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<sst xmlns="http://schemas.openxmlformats.org/spreadsheetml/2006/main" count="249" uniqueCount="126">
  <si>
    <t>报价表</t>
  </si>
  <si>
    <t>序号</t>
  </si>
  <si>
    <t>品名</t>
  </si>
  <si>
    <t>规格/尺寸（cm)</t>
  </si>
  <si>
    <t>洗涤报废次数（次）</t>
  </si>
  <si>
    <t>预估租赁洗涤数量（件）</t>
  </si>
  <si>
    <t>预估只洗涤数量（件）</t>
  </si>
  <si>
    <t>租赁洗涤单价（元/次）</t>
  </si>
  <si>
    <t>只洗涤单价（元/次）</t>
  </si>
  <si>
    <t>租赁洗涤+只洗涤总价（元）</t>
  </si>
  <si>
    <t>工服类（租赁费、洗涤费均按洗涤次数收费，洗涤次数只以经采购人核定的芯片记录为准）</t>
  </si>
  <si>
    <t>男女医生冬装</t>
  </si>
  <si>
    <t>S-3XL</t>
  </si>
  <si>
    <t>医护孕妇服装</t>
  </si>
  <si>
    <t>男女医生夏装</t>
  </si>
  <si>
    <t>男女护士冬装</t>
  </si>
  <si>
    <t>男女护士夏装</t>
  </si>
  <si>
    <t>男女护士夏裤</t>
  </si>
  <si>
    <t>男女护士冬裤</t>
  </si>
  <si>
    <t>室内服</t>
  </si>
  <si>
    <t>室内裤</t>
  </si>
  <si>
    <t>护士毛衣</t>
  </si>
  <si>
    <r>
      <rPr>
        <b/>
        <sz val="10.5"/>
        <color rgb="FF000000"/>
        <rFont val="宋体"/>
        <charset val="134"/>
        <scheme val="minor"/>
      </rPr>
      <t xml:space="preserve">床上用品类 </t>
    </r>
    <r>
      <rPr>
        <sz val="10.5"/>
        <color rgb="FF000000"/>
        <rFont val="宋体"/>
        <charset val="134"/>
      </rPr>
      <t xml:space="preserve">                                                                                                                        （租赁费、洗涤费均按洗涤次数收费，洗涤次数只以经采购人核定的芯片记录为准）</t>
    </r>
  </si>
  <si>
    <t>床单</t>
  </si>
  <si>
    <t>190*253</t>
  </si>
  <si>
    <t>床笠</t>
  </si>
  <si>
    <t>176*62</t>
  </si>
  <si>
    <t>床裙</t>
  </si>
  <si>
    <t>190*280</t>
  </si>
  <si>
    <t>被套</t>
  </si>
  <si>
    <t>150*195</t>
  </si>
  <si>
    <t>枕套</t>
  </si>
  <si>
    <t>45*75</t>
  </si>
  <si>
    <t>小床单（笠）</t>
  </si>
  <si>
    <t>115*85</t>
  </si>
  <si>
    <t>小被套</t>
  </si>
  <si>
    <t>85*85</t>
  </si>
  <si>
    <t>小枕套</t>
  </si>
  <si>
    <t>40*20</t>
  </si>
  <si>
    <r>
      <rPr>
        <b/>
        <sz val="10.5"/>
        <color rgb="FF000000"/>
        <rFont val="宋体"/>
        <charset val="134"/>
        <scheme val="minor"/>
      </rPr>
      <t xml:space="preserve">成人、儿童类 </t>
    </r>
    <r>
      <rPr>
        <sz val="10.5"/>
        <color rgb="FF000000"/>
        <rFont val="宋体"/>
        <charset val="134"/>
      </rPr>
      <t xml:space="preserve">                                                                                                         （租赁费、洗涤费均按洗涤次数收费，洗涤次数只以经采购人核定的芯片记录为准）</t>
    </r>
  </si>
  <si>
    <t>病人衫</t>
  </si>
  <si>
    <t>L-2XL</t>
  </si>
  <si>
    <t>病人裤</t>
  </si>
  <si>
    <t>儿童病人衫</t>
  </si>
  <si>
    <t>XS-XL</t>
  </si>
  <si>
    <t>儿童病人裤</t>
  </si>
  <si>
    <t>袋鼠服</t>
  </si>
  <si>
    <t>袋鼠裤</t>
  </si>
  <si>
    <r>
      <rPr>
        <b/>
        <sz val="10.5"/>
        <color rgb="FF000000"/>
        <rFont val="宋体"/>
        <charset val="134"/>
        <scheme val="minor"/>
      </rPr>
      <t xml:space="preserve">婴儿类 </t>
    </r>
    <r>
      <rPr>
        <sz val="10.5"/>
        <color rgb="FF000000"/>
        <rFont val="宋体"/>
        <charset val="134"/>
      </rPr>
      <t xml:space="preserve">                                                                                                               （租赁费、洗涤费均按洗涤次数收费，洗涤次数只以经采购人核定的芯片记录为准）</t>
    </r>
  </si>
  <si>
    <t>婴儿单衣</t>
  </si>
  <si>
    <t>婴儿包被（鸟巢）</t>
  </si>
  <si>
    <t>婴儿连体服</t>
  </si>
  <si>
    <t>暖箱机罩</t>
  </si>
  <si>
    <t>BB套</t>
  </si>
  <si>
    <r>
      <t xml:space="preserve">被芯枕芯类 </t>
    </r>
    <r>
      <rPr>
        <b/>
        <sz val="10.5"/>
        <color rgb="FF000000"/>
        <rFont val="宋体"/>
        <charset val="134"/>
      </rPr>
      <t xml:space="preserve">   </t>
    </r>
    <r>
      <rPr>
        <sz val="10.5"/>
        <color rgb="FF000000"/>
        <rFont val="宋体"/>
        <charset val="134"/>
      </rPr>
      <t xml:space="preserve">                                                                                                                      （大棉被冬夏、大枕芯：租赁费按月收费，夏被和冬被各使用6个月。小棉被、小枕芯：租赁费按月收费。洗涤费按次数收费，洗涤次数只以经采购人核定的芯片记录为准）</t>
    </r>
  </si>
  <si>
    <t>大棉被(夏）</t>
  </si>
  <si>
    <t>1.5kg</t>
  </si>
  <si>
    <t>大棉被(冬）</t>
  </si>
  <si>
    <t>2.5kg</t>
  </si>
  <si>
    <t>大枕芯</t>
  </si>
  <si>
    <t>45*65</t>
  </si>
  <si>
    <t>小棉被</t>
  </si>
  <si>
    <t>70*50</t>
  </si>
  <si>
    <t>小枕芯</t>
  </si>
  <si>
    <t>24*33</t>
  </si>
  <si>
    <r>
      <rPr>
        <b/>
        <sz val="10.5"/>
        <color rgb="FF000000"/>
        <rFont val="宋体"/>
        <charset val="134"/>
        <scheme val="minor"/>
      </rPr>
      <t xml:space="preserve">手术类 </t>
    </r>
    <r>
      <rPr>
        <sz val="10.5"/>
        <color indexed="8"/>
        <rFont val="宋体"/>
        <charset val="134"/>
      </rPr>
      <t xml:space="preserve">                                                                                                              </t>
    </r>
    <r>
      <rPr>
        <sz val="10.5"/>
        <color indexed="8"/>
        <rFont val="宋体"/>
        <charset val="134"/>
      </rPr>
      <t>（租赁费、洗涤费均按洗涤次数收费，洗涤次数只以经采购人核定的芯片记录为准）</t>
    </r>
  </si>
  <si>
    <t>手术衣</t>
  </si>
  <si>
    <t>L-3XL</t>
  </si>
  <si>
    <t>洗手衫</t>
  </si>
  <si>
    <t>洗手裤</t>
  </si>
  <si>
    <t>参观衣（隔离衣）</t>
  </si>
  <si>
    <t>大孔巾</t>
  </si>
  <si>
    <t>330*220</t>
  </si>
  <si>
    <t>中孔巾</t>
  </si>
  <si>
    <t>220*120</t>
  </si>
  <si>
    <t>小孔巾</t>
  </si>
  <si>
    <t>100*90</t>
  </si>
  <si>
    <t>中治疗巾</t>
  </si>
  <si>
    <t>90*80</t>
  </si>
  <si>
    <t>手术中单</t>
  </si>
  <si>
    <t>180*110</t>
  </si>
  <si>
    <t>大包布</t>
  </si>
  <si>
    <t>160*160</t>
  </si>
  <si>
    <t>中包布</t>
  </si>
  <si>
    <t>130*130</t>
  </si>
  <si>
    <t>小包布</t>
  </si>
  <si>
    <t>90*90</t>
  </si>
  <si>
    <t>仪器垫</t>
  </si>
  <si>
    <t>定制</t>
  </si>
  <si>
    <t>扩宫袋</t>
  </si>
  <si>
    <t>腿套</t>
  </si>
  <si>
    <r>
      <rPr>
        <b/>
        <sz val="10.5"/>
        <color rgb="FF000000"/>
        <rFont val="宋体"/>
        <charset val="134"/>
        <scheme val="minor"/>
      </rPr>
      <t xml:space="preserve">其它类 </t>
    </r>
    <r>
      <rPr>
        <sz val="10.5"/>
        <color indexed="8"/>
        <rFont val="宋体"/>
        <charset val="134"/>
      </rPr>
      <t xml:space="preserve">                                                                                                              </t>
    </r>
    <r>
      <rPr>
        <sz val="10.5"/>
        <color indexed="8"/>
        <rFont val="宋体"/>
        <charset val="134"/>
      </rPr>
      <t>（无租赁费，只收取洗涤费，洗涤次数只以经采购人核定的芯片记录为准）</t>
    </r>
  </si>
  <si>
    <t>毛毯</t>
  </si>
  <si>
    <t>/</t>
  </si>
  <si>
    <t>大布袋</t>
  </si>
  <si>
    <t>工作帽</t>
  </si>
  <si>
    <t>蚊帐</t>
  </si>
  <si>
    <t>棉衣</t>
  </si>
  <si>
    <t>袖套</t>
  </si>
  <si>
    <t>绑带</t>
  </si>
  <si>
    <t>沙发套（椅子套）</t>
  </si>
  <si>
    <t>大机套</t>
  </si>
  <si>
    <t>浴巾</t>
  </si>
  <si>
    <t>窗帘（隔帘）</t>
  </si>
  <si>
    <t>护垫（线夹）</t>
  </si>
  <si>
    <t>兰光布</t>
  </si>
  <si>
    <t>毛巾</t>
  </si>
  <si>
    <t>睡袍</t>
  </si>
  <si>
    <t>婴儿棉衣</t>
  </si>
  <si>
    <t>裤腿</t>
  </si>
  <si>
    <t>护工服</t>
  </si>
  <si>
    <t>护工裤</t>
  </si>
  <si>
    <t>围裙</t>
  </si>
  <si>
    <t>POLO衫</t>
  </si>
  <si>
    <t>义工衣</t>
  </si>
  <si>
    <t>饭堂上衣</t>
  </si>
  <si>
    <t>饭堂裤子</t>
  </si>
  <si>
    <t>餐巾</t>
  </si>
  <si>
    <r>
      <rPr>
        <b/>
        <sz val="10.5"/>
        <color rgb="FF000000"/>
        <rFont val="宋体"/>
        <charset val="134"/>
        <scheme val="minor"/>
      </rPr>
      <t>配套智能化系统</t>
    </r>
    <r>
      <rPr>
        <sz val="10.5"/>
        <color rgb="FF000000"/>
        <rFont val="宋体"/>
        <charset val="134"/>
      </rPr>
      <t xml:space="preserve">                                                                                                             （被服信息化智能管理系统、硬件、芯片等费用含在被服租赁服务内，不进行另计算。被服信息化智能系统管理权限归属甲方）</t>
    </r>
  </si>
  <si>
    <t>医用织物信息化管理系统</t>
  </si>
  <si>
    <t>1套</t>
  </si>
  <si>
    <t>RFID洗衣标签（含配套袋子）</t>
  </si>
  <si>
    <t>不限</t>
  </si>
  <si>
    <t>RFID智能医疗工作台</t>
  </si>
  <si>
    <t>RFID移动端手持机（含蓝牙打印机）</t>
  </si>
  <si>
    <t>合计金额：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</si>
</sst>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0.5"/>
      <color rgb="FF000000"/>
      <name val="宋体"/>
      <charset val="134"/>
      <scheme val="minor"/>
    </font>
    <font>
      <b/>
      <sz val="10.5"/>
      <color rgb="FF000000"/>
      <name val="宋体"/>
      <charset val="134"/>
    </font>
    <font>
      <sz val="10.5"/>
      <color rgb="FF000000"/>
      <name val="宋体"/>
      <charset val="134"/>
      <scheme val="minor"/>
    </font>
    <font>
      <sz val="10.5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indexed="8"/>
      <name val="宋体"/>
      <charset val="134"/>
    </font>
    <font>
      <sz val="10.5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tabSelected="1" topLeftCell="A28" workbookViewId="0">
      <selection activeCell="A36" sqref="A36:I36"/>
    </sheetView>
  </sheetViews>
  <sheetFormatPr defaultColWidth="9" defaultRowHeight="14.25"/>
  <cols>
    <col min="1" max="1" width="5.5" customWidth="1"/>
    <col min="2" max="2" width="12.5" style="1" customWidth="1"/>
    <col min="3" max="3" width="9.2" customWidth="1"/>
    <col min="4" max="4" width="10.375" customWidth="1"/>
    <col min="5" max="5" width="12.875" customWidth="1"/>
    <col min="6" max="6" width="11.375" customWidth="1"/>
    <col min="7" max="7" width="9.5" customWidth="1"/>
    <col min="8" max="8" width="9.375" customWidth="1"/>
    <col min="9" max="9" width="14.8" customWidth="1"/>
  </cols>
  <sheetData>
    <row r="1" ht="24" customHeight="1" spans="1:11">
      <c r="A1" s="2" t="s">
        <v>0</v>
      </c>
      <c r="B1" s="2"/>
      <c r="C1" s="2"/>
      <c r="D1" s="2"/>
      <c r="E1" s="2"/>
      <c r="F1" s="2"/>
      <c r="G1" s="2"/>
      <c r="H1" s="2"/>
      <c r="I1" s="3"/>
    </row>
    <row r="2" ht="38.2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</row>
    <row r="3" ht="24" customHeight="1" spans="1:11">
      <c r="A3" s="4" t="s">
        <v>10</v>
      </c>
      <c r="B3" s="2"/>
      <c r="C3" s="2"/>
      <c r="D3" s="2"/>
      <c r="E3" s="2"/>
      <c r="F3" s="2"/>
      <c r="G3" s="2"/>
      <c r="H3" s="2"/>
      <c r="I3" s="3"/>
    </row>
    <row r="4" ht="31" customHeight="1" spans="1:11">
      <c r="A4" s="5">
        <v>1</v>
      </c>
      <c r="B4" s="6" t="s">
        <v>11</v>
      </c>
      <c r="C4" s="5" t="s">
        <v>12</v>
      </c>
      <c r="D4" s="5">
        <v>100</v>
      </c>
      <c r="E4" s="5">
        <v>38535</v>
      </c>
      <c r="F4" s="5">
        <v>23121</v>
      </c>
      <c r="G4" s="5"/>
      <c r="H4" s="5"/>
      <c r="I4" s="7"/>
      <c r="K4" s="8"/>
    </row>
    <row r="5" ht="31" customHeight="1" spans="1:11">
      <c r="A5" s="5">
        <v>2</v>
      </c>
      <c r="B5" s="6" t="s">
        <v>13</v>
      </c>
      <c r="C5" s="5" t="s">
        <v>12</v>
      </c>
      <c r="D5" s="5">
        <v>100</v>
      </c>
      <c r="E5" s="5">
        <v>1594</v>
      </c>
      <c r="F5" s="5">
        <v>956</v>
      </c>
      <c r="G5" s="5"/>
      <c r="H5" s="5"/>
      <c r="I5" s="7"/>
    </row>
    <row r="6" ht="31" customHeight="1" spans="1:11">
      <c r="A6" s="5">
        <v>3</v>
      </c>
      <c r="B6" s="9" t="s">
        <v>14</v>
      </c>
      <c r="C6" s="5" t="s">
        <v>12</v>
      </c>
      <c r="D6" s="5">
        <v>100</v>
      </c>
      <c r="E6" s="5">
        <v>52</v>
      </c>
      <c r="F6" s="5">
        <v>31</v>
      </c>
      <c r="G6" s="5"/>
      <c r="H6" s="5"/>
      <c r="I6" s="7"/>
    </row>
    <row r="7" ht="31" customHeight="1" spans="1:11">
      <c r="A7" s="5">
        <v>4</v>
      </c>
      <c r="B7" s="6" t="s">
        <v>15</v>
      </c>
      <c r="C7" s="5" t="s">
        <v>12</v>
      </c>
      <c r="D7" s="5">
        <v>100</v>
      </c>
      <c r="E7" s="5">
        <v>58749</v>
      </c>
      <c r="F7" s="5">
        <v>35249</v>
      </c>
      <c r="G7" s="5"/>
      <c r="H7" s="5"/>
      <c r="I7" s="7"/>
    </row>
    <row r="8" ht="31" customHeight="1" spans="1:11">
      <c r="A8" s="5">
        <v>5</v>
      </c>
      <c r="B8" s="6" t="s">
        <v>16</v>
      </c>
      <c r="C8" s="5" t="s">
        <v>12</v>
      </c>
      <c r="D8" s="5">
        <v>100</v>
      </c>
      <c r="E8" s="5">
        <v>1398</v>
      </c>
      <c r="F8" s="5">
        <v>839</v>
      </c>
      <c r="G8" s="5"/>
      <c r="H8" s="5"/>
      <c r="I8" s="7"/>
    </row>
    <row r="9" ht="31" customHeight="1" spans="1:11">
      <c r="A9" s="5">
        <v>6</v>
      </c>
      <c r="B9" s="6" t="s">
        <v>17</v>
      </c>
      <c r="C9" s="5" t="s">
        <v>12</v>
      </c>
      <c r="D9" s="5">
        <v>100</v>
      </c>
      <c r="E9" s="5">
        <v>8051</v>
      </c>
      <c r="F9" s="5">
        <v>4831</v>
      </c>
      <c r="G9" s="5"/>
      <c r="H9" s="5"/>
      <c r="I9" s="7"/>
    </row>
    <row r="10" ht="31" customHeight="1" spans="1:11">
      <c r="A10" s="5">
        <v>7</v>
      </c>
      <c r="B10" s="6" t="s">
        <v>18</v>
      </c>
      <c r="C10" s="5" t="s">
        <v>12</v>
      </c>
      <c r="D10" s="5">
        <v>100</v>
      </c>
      <c r="E10" s="5">
        <v>64160</v>
      </c>
      <c r="F10" s="5">
        <v>38496</v>
      </c>
      <c r="G10" s="5"/>
      <c r="H10" s="5"/>
      <c r="I10" s="7"/>
    </row>
    <row r="11" ht="31" customHeight="1" spans="1:11">
      <c r="A11" s="5">
        <v>8</v>
      </c>
      <c r="B11" s="9" t="s">
        <v>19</v>
      </c>
      <c r="C11" s="5" t="s">
        <v>12</v>
      </c>
      <c r="D11" s="5">
        <v>100</v>
      </c>
      <c r="E11" s="5">
        <v>690</v>
      </c>
      <c r="F11" s="5">
        <v>414</v>
      </c>
      <c r="G11" s="5"/>
      <c r="H11" s="5"/>
      <c r="I11" s="7"/>
    </row>
    <row r="12" ht="31" customHeight="1" spans="1:11">
      <c r="A12" s="5">
        <v>9</v>
      </c>
      <c r="B12" s="9" t="s">
        <v>20</v>
      </c>
      <c r="C12" s="5" t="s">
        <v>12</v>
      </c>
      <c r="D12" s="5">
        <v>100</v>
      </c>
      <c r="E12" s="5">
        <v>652</v>
      </c>
      <c r="F12" s="5">
        <v>391</v>
      </c>
      <c r="G12" s="5"/>
      <c r="H12" s="5"/>
      <c r="I12" s="7"/>
    </row>
    <row r="13" ht="31" customHeight="1" spans="1:11">
      <c r="A13" s="5">
        <v>10</v>
      </c>
      <c r="B13" s="6" t="s">
        <v>21</v>
      </c>
      <c r="C13" s="5" t="s">
        <v>12</v>
      </c>
      <c r="D13" s="5">
        <v>50</v>
      </c>
      <c r="E13" s="5">
        <v>6532</v>
      </c>
      <c r="F13" s="5">
        <v>3919</v>
      </c>
      <c r="G13" s="5"/>
      <c r="H13" s="5"/>
      <c r="I13" s="7"/>
    </row>
    <row r="14" spans="1:11">
      <c r="A14" s="2" t="s">
        <v>22</v>
      </c>
      <c r="B14" s="2"/>
      <c r="C14" s="2"/>
      <c r="D14" s="2"/>
      <c r="E14" s="2"/>
      <c r="F14" s="2"/>
      <c r="G14" s="2"/>
      <c r="H14" s="2"/>
      <c r="I14" s="3"/>
    </row>
    <row r="15" ht="18" customHeight="1" spans="1:11">
      <c r="A15" s="5">
        <v>11</v>
      </c>
      <c r="B15" s="5" t="s">
        <v>23</v>
      </c>
      <c r="C15" s="5" t="s">
        <v>24</v>
      </c>
      <c r="D15" s="5">
        <v>100</v>
      </c>
      <c r="E15" s="5">
        <v>982</v>
      </c>
      <c r="F15" s="5">
        <v>589</v>
      </c>
      <c r="G15" s="5"/>
      <c r="H15" s="5"/>
      <c r="I15" s="7"/>
    </row>
    <row r="16" ht="18" customHeight="1" spans="1:11">
      <c r="A16" s="5">
        <v>12</v>
      </c>
      <c r="B16" s="5" t="s">
        <v>25</v>
      </c>
      <c r="C16" s="5" t="s">
        <v>26</v>
      </c>
      <c r="D16" s="5">
        <v>100</v>
      </c>
      <c r="E16" s="5">
        <v>121562</v>
      </c>
      <c r="F16" s="5">
        <v>72937</v>
      </c>
      <c r="G16" s="5"/>
      <c r="H16" s="5"/>
      <c r="I16" s="7"/>
    </row>
    <row r="17" ht="18" customHeight="1" spans="1:9">
      <c r="A17" s="5">
        <v>13</v>
      </c>
      <c r="B17" s="5" t="s">
        <v>27</v>
      </c>
      <c r="C17" s="5" t="s">
        <v>28</v>
      </c>
      <c r="D17" s="5">
        <v>100</v>
      </c>
      <c r="E17" s="5">
        <v>1886</v>
      </c>
      <c r="F17" s="5">
        <v>1132</v>
      </c>
      <c r="G17" s="5"/>
      <c r="H17" s="5"/>
      <c r="I17" s="7"/>
    </row>
    <row r="18" ht="18" customHeight="1" spans="1:9">
      <c r="A18" s="5">
        <v>14</v>
      </c>
      <c r="B18" s="5" t="s">
        <v>29</v>
      </c>
      <c r="C18" s="5" t="s">
        <v>30</v>
      </c>
      <c r="D18" s="5">
        <v>100</v>
      </c>
      <c r="E18" s="5">
        <v>95668</v>
      </c>
      <c r="F18" s="5">
        <v>57401</v>
      </c>
      <c r="G18" s="5"/>
      <c r="H18" s="5"/>
      <c r="I18" s="7"/>
    </row>
    <row r="19" ht="18" customHeight="1" spans="1:9">
      <c r="A19" s="5">
        <v>15</v>
      </c>
      <c r="B19" s="5" t="s">
        <v>31</v>
      </c>
      <c r="C19" s="5" t="s">
        <v>32</v>
      </c>
      <c r="D19" s="5">
        <v>100</v>
      </c>
      <c r="E19" s="5">
        <v>121033</v>
      </c>
      <c r="F19" s="5">
        <v>72620</v>
      </c>
      <c r="G19" s="5"/>
      <c r="H19" s="5"/>
      <c r="I19" s="7"/>
    </row>
    <row r="20" ht="18" customHeight="1" spans="1:9">
      <c r="A20" s="5">
        <v>16</v>
      </c>
      <c r="B20" s="5" t="s">
        <v>33</v>
      </c>
      <c r="C20" s="5" t="s">
        <v>34</v>
      </c>
      <c r="D20" s="5">
        <v>50</v>
      </c>
      <c r="E20" s="5">
        <v>59846</v>
      </c>
      <c r="F20" s="5">
        <v>35908</v>
      </c>
      <c r="G20" s="5"/>
      <c r="H20" s="5"/>
      <c r="I20" s="7"/>
    </row>
    <row r="21" ht="18" customHeight="1" spans="1:9">
      <c r="A21" s="5">
        <v>17</v>
      </c>
      <c r="B21" s="5" t="s">
        <v>35</v>
      </c>
      <c r="C21" s="5" t="s">
        <v>36</v>
      </c>
      <c r="D21" s="5">
        <v>50</v>
      </c>
      <c r="E21" s="5">
        <v>1904</v>
      </c>
      <c r="F21" s="5">
        <v>1142</v>
      </c>
      <c r="G21" s="5"/>
      <c r="H21" s="5"/>
      <c r="I21" s="7"/>
    </row>
    <row r="22" ht="18" customHeight="1" spans="1:9">
      <c r="A22" s="5">
        <v>18</v>
      </c>
      <c r="B22" s="5" t="s">
        <v>37</v>
      </c>
      <c r="C22" s="5" t="s">
        <v>38</v>
      </c>
      <c r="D22" s="5">
        <v>50</v>
      </c>
      <c r="E22" s="5">
        <v>1428</v>
      </c>
      <c r="F22" s="5">
        <v>857</v>
      </c>
      <c r="G22" s="5"/>
      <c r="H22" s="5"/>
      <c r="I22" s="7"/>
    </row>
    <row r="23" ht="33" customHeight="1" spans="1:9">
      <c r="A23" s="2" t="s">
        <v>39</v>
      </c>
      <c r="B23" s="2"/>
      <c r="C23" s="2"/>
      <c r="D23" s="2"/>
      <c r="E23" s="2"/>
      <c r="F23" s="2"/>
      <c r="G23" s="2"/>
      <c r="H23" s="2"/>
      <c r="I23" s="3"/>
    </row>
    <row r="24" ht="19" customHeight="1" spans="1:9">
      <c r="A24" s="5">
        <v>19</v>
      </c>
      <c r="B24" s="5" t="s">
        <v>40</v>
      </c>
      <c r="C24" s="5" t="s">
        <v>41</v>
      </c>
      <c r="D24" s="5">
        <v>100</v>
      </c>
      <c r="E24" s="5">
        <v>201685</v>
      </c>
      <c r="F24" s="5">
        <v>121011</v>
      </c>
      <c r="G24" s="5"/>
      <c r="H24" s="10"/>
      <c r="I24" s="7"/>
    </row>
    <row r="25" ht="19" customHeight="1" spans="1:9">
      <c r="A25" s="5">
        <v>20</v>
      </c>
      <c r="B25" s="5" t="s">
        <v>42</v>
      </c>
      <c r="C25" s="5" t="s">
        <v>41</v>
      </c>
      <c r="D25" s="5">
        <v>100</v>
      </c>
      <c r="E25" s="5">
        <v>186360</v>
      </c>
      <c r="F25" s="5">
        <v>111816</v>
      </c>
      <c r="G25" s="5"/>
      <c r="H25" s="10"/>
      <c r="I25" s="7"/>
    </row>
    <row r="26" ht="19" customHeight="1" spans="1:9">
      <c r="A26" s="5">
        <v>21</v>
      </c>
      <c r="B26" s="5" t="s">
        <v>43</v>
      </c>
      <c r="C26" s="5" t="s">
        <v>44</v>
      </c>
      <c r="D26" s="5">
        <v>100</v>
      </c>
      <c r="E26" s="5">
        <v>10704</v>
      </c>
      <c r="F26" s="5">
        <v>6422</v>
      </c>
      <c r="G26" s="5"/>
      <c r="H26" s="10"/>
      <c r="I26" s="7"/>
    </row>
    <row r="27" ht="19" customHeight="1" spans="1:9">
      <c r="A27" s="5">
        <v>22</v>
      </c>
      <c r="B27" s="5" t="s">
        <v>45</v>
      </c>
      <c r="C27" s="5" t="s">
        <v>44</v>
      </c>
      <c r="D27" s="5">
        <v>100</v>
      </c>
      <c r="E27" s="5">
        <v>7821</v>
      </c>
      <c r="F27" s="5">
        <v>4693</v>
      </c>
      <c r="G27" s="5"/>
      <c r="H27" s="10"/>
      <c r="I27" s="7"/>
    </row>
    <row r="28" ht="19" customHeight="1" spans="1:9">
      <c r="A28" s="5">
        <v>23</v>
      </c>
      <c r="B28" s="5" t="s">
        <v>46</v>
      </c>
      <c r="C28" s="5" t="s">
        <v>44</v>
      </c>
      <c r="D28" s="5">
        <v>100</v>
      </c>
      <c r="E28" s="5">
        <v>493</v>
      </c>
      <c r="F28" s="5">
        <v>296</v>
      </c>
      <c r="G28" s="5"/>
      <c r="H28" s="10"/>
      <c r="I28" s="7"/>
    </row>
    <row r="29" ht="19" customHeight="1" spans="1:9">
      <c r="A29" s="5">
        <v>24</v>
      </c>
      <c r="B29" s="5" t="s">
        <v>47</v>
      </c>
      <c r="C29" s="5" t="s">
        <v>44</v>
      </c>
      <c r="D29" s="5">
        <v>100</v>
      </c>
      <c r="E29" s="5">
        <v>493</v>
      </c>
      <c r="F29" s="5">
        <v>296</v>
      </c>
      <c r="G29" s="5"/>
      <c r="H29" s="10"/>
      <c r="I29" s="7"/>
    </row>
    <row r="30" ht="27" customHeight="1" spans="1:9">
      <c r="A30" s="11" t="s">
        <v>48</v>
      </c>
      <c r="B30" s="11"/>
      <c r="C30" s="11"/>
      <c r="D30" s="11"/>
      <c r="E30" s="11"/>
      <c r="F30" s="11"/>
      <c r="G30" s="11"/>
      <c r="H30" s="11"/>
      <c r="I30" s="12"/>
    </row>
    <row r="31" ht="23" customHeight="1" spans="1:9">
      <c r="A31" s="5">
        <v>25</v>
      </c>
      <c r="B31" s="5" t="s">
        <v>49</v>
      </c>
      <c r="C31" s="5" t="s">
        <v>44</v>
      </c>
      <c r="D31" s="5">
        <v>70</v>
      </c>
      <c r="E31" s="5">
        <v>47</v>
      </c>
      <c r="F31" s="5">
        <v>28</v>
      </c>
      <c r="G31" s="5"/>
      <c r="H31" s="5"/>
      <c r="I31" s="7"/>
    </row>
    <row r="32" ht="23" customHeight="1" spans="1:9">
      <c r="A32" s="5">
        <v>26</v>
      </c>
      <c r="B32" s="5" t="s">
        <v>50</v>
      </c>
      <c r="C32" s="5" t="s">
        <v>44</v>
      </c>
      <c r="D32" s="5">
        <v>70</v>
      </c>
      <c r="E32" s="5">
        <v>11168</v>
      </c>
      <c r="F32" s="5">
        <v>6701</v>
      </c>
      <c r="G32" s="5"/>
      <c r="H32" s="5"/>
      <c r="I32" s="7"/>
    </row>
    <row r="33" ht="23" customHeight="1" spans="1:9">
      <c r="A33" s="5">
        <v>27</v>
      </c>
      <c r="B33" s="5" t="s">
        <v>51</v>
      </c>
      <c r="C33" s="5" t="s">
        <v>44</v>
      </c>
      <c r="D33" s="5">
        <v>70</v>
      </c>
      <c r="E33" s="5">
        <v>675</v>
      </c>
      <c r="F33" s="5">
        <v>405</v>
      </c>
      <c r="G33" s="5"/>
      <c r="H33" s="5"/>
      <c r="I33" s="7"/>
    </row>
    <row r="34" ht="23" customHeight="1" spans="1:9">
      <c r="A34" s="5">
        <v>28</v>
      </c>
      <c r="B34" s="6" t="s">
        <v>52</v>
      </c>
      <c r="C34" s="5" t="s">
        <v>12</v>
      </c>
      <c r="D34" s="5">
        <v>70</v>
      </c>
      <c r="E34" s="5">
        <v>2684</v>
      </c>
      <c r="F34" s="5">
        <v>1610</v>
      </c>
      <c r="G34" s="5"/>
      <c r="H34" s="5"/>
      <c r="I34" s="7"/>
    </row>
    <row r="35" ht="23" customHeight="1" spans="1:9">
      <c r="A35" s="5">
        <v>29</v>
      </c>
      <c r="B35" s="6" t="s">
        <v>53</v>
      </c>
      <c r="C35" s="5" t="s">
        <v>12</v>
      </c>
      <c r="D35" s="5">
        <v>70</v>
      </c>
      <c r="E35" s="5">
        <v>10268</v>
      </c>
      <c r="F35" s="5">
        <v>6161</v>
      </c>
      <c r="G35" s="5"/>
      <c r="H35" s="5"/>
      <c r="I35" s="7"/>
    </row>
    <row r="36" ht="52" customHeight="1" spans="1:9">
      <c r="A36" s="2" t="s">
        <v>54</v>
      </c>
      <c r="B36" s="2"/>
      <c r="C36" s="2"/>
      <c r="D36" s="2"/>
      <c r="E36" s="2"/>
      <c r="F36" s="2"/>
      <c r="G36" s="2"/>
      <c r="H36" s="2"/>
      <c r="I36" s="3"/>
    </row>
    <row r="37" ht="24" customHeight="1" spans="1:9">
      <c r="A37" s="5">
        <v>30</v>
      </c>
      <c r="B37" s="5" t="s">
        <v>55</v>
      </c>
      <c r="C37" s="5" t="s">
        <v>56</v>
      </c>
      <c r="D37" s="5">
        <v>50</v>
      </c>
      <c r="E37" s="5">
        <v>2189</v>
      </c>
      <c r="F37" s="5">
        <v>1313</v>
      </c>
      <c r="G37" s="5"/>
      <c r="H37" s="5"/>
      <c r="I37" s="7"/>
    </row>
    <row r="38" ht="24" customHeight="1" spans="1:9">
      <c r="A38" s="5">
        <v>31</v>
      </c>
      <c r="B38" s="5" t="s">
        <v>57</v>
      </c>
      <c r="C38" s="5" t="s">
        <v>58</v>
      </c>
      <c r="D38" s="5">
        <v>50</v>
      </c>
      <c r="E38" s="5">
        <v>55</v>
      </c>
      <c r="F38" s="5">
        <v>33</v>
      </c>
      <c r="G38" s="5"/>
      <c r="H38" s="5"/>
      <c r="I38" s="7"/>
    </row>
    <row r="39" ht="24" customHeight="1" spans="1:9">
      <c r="A39" s="5">
        <v>32</v>
      </c>
      <c r="B39" s="5" t="s">
        <v>59</v>
      </c>
      <c r="C39" s="5" t="s">
        <v>60</v>
      </c>
      <c r="D39" s="5">
        <v>50</v>
      </c>
      <c r="E39" s="5">
        <v>651</v>
      </c>
      <c r="F39" s="5">
        <v>391</v>
      </c>
      <c r="G39" s="5"/>
      <c r="H39" s="5"/>
      <c r="I39" s="7"/>
    </row>
    <row r="40" ht="24" customHeight="1" spans="1:9">
      <c r="A40" s="5">
        <v>33</v>
      </c>
      <c r="B40" s="5" t="s">
        <v>61</v>
      </c>
      <c r="C40" s="5" t="s">
        <v>62</v>
      </c>
      <c r="D40" s="5">
        <v>50</v>
      </c>
      <c r="E40" s="5">
        <v>13</v>
      </c>
      <c r="F40" s="5">
        <v>8</v>
      </c>
      <c r="G40" s="5"/>
      <c r="H40" s="5"/>
      <c r="I40" s="7"/>
    </row>
    <row r="41" ht="24" customHeight="1" spans="1:9">
      <c r="A41" s="5">
        <v>34</v>
      </c>
      <c r="B41" s="5" t="s">
        <v>63</v>
      </c>
      <c r="C41" s="5" t="s">
        <v>64</v>
      </c>
      <c r="D41" s="5">
        <v>50</v>
      </c>
      <c r="E41" s="5">
        <v>5</v>
      </c>
      <c r="F41" s="5">
        <v>3</v>
      </c>
      <c r="G41" s="5"/>
      <c r="H41" s="5"/>
      <c r="I41" s="7"/>
    </row>
    <row r="42" ht="32" customHeight="1" spans="1:9">
      <c r="A42" s="2" t="s">
        <v>65</v>
      </c>
      <c r="B42" s="2"/>
      <c r="C42" s="2"/>
      <c r="D42" s="2"/>
      <c r="E42" s="2"/>
      <c r="F42" s="2"/>
      <c r="G42" s="2"/>
      <c r="H42" s="2"/>
      <c r="I42" s="3"/>
    </row>
    <row r="43" ht="16" customHeight="1" spans="1:9">
      <c r="A43" s="5">
        <v>35</v>
      </c>
      <c r="B43" s="5" t="s">
        <v>66</v>
      </c>
      <c r="C43" s="5" t="s">
        <v>67</v>
      </c>
      <c r="D43" s="5">
        <v>75</v>
      </c>
      <c r="E43" s="5">
        <v>47545</v>
      </c>
      <c r="F43" s="5">
        <v>28527</v>
      </c>
      <c r="G43" s="5"/>
      <c r="H43" s="10"/>
      <c r="I43" s="7"/>
    </row>
    <row r="44" ht="16" customHeight="1" spans="1:9">
      <c r="A44" s="5">
        <v>36</v>
      </c>
      <c r="B44" s="5" t="s">
        <v>68</v>
      </c>
      <c r="C44" s="5" t="s">
        <v>67</v>
      </c>
      <c r="D44" s="5">
        <v>75</v>
      </c>
      <c r="E44" s="5">
        <v>133566</v>
      </c>
      <c r="F44" s="5">
        <v>80140</v>
      </c>
      <c r="G44" s="5"/>
      <c r="H44" s="10"/>
      <c r="I44" s="7"/>
    </row>
    <row r="45" ht="16" customHeight="1" spans="1:9">
      <c r="A45" s="5">
        <v>37</v>
      </c>
      <c r="B45" s="5" t="s">
        <v>69</v>
      </c>
      <c r="C45" s="5" t="s">
        <v>67</v>
      </c>
      <c r="D45" s="5">
        <v>75</v>
      </c>
      <c r="E45" s="5">
        <v>126519</v>
      </c>
      <c r="F45" s="5">
        <v>75911</v>
      </c>
      <c r="G45" s="5"/>
      <c r="H45" s="10"/>
      <c r="I45" s="7"/>
    </row>
    <row r="46" ht="16" customHeight="1" spans="1:9">
      <c r="A46" s="5">
        <v>38</v>
      </c>
      <c r="B46" s="5" t="s">
        <v>70</v>
      </c>
      <c r="C46" s="5" t="s">
        <v>67</v>
      </c>
      <c r="D46" s="5">
        <v>75</v>
      </c>
      <c r="E46" s="5">
        <v>14772</v>
      </c>
      <c r="F46" s="5">
        <v>8863</v>
      </c>
      <c r="G46" s="5"/>
      <c r="H46" s="10"/>
      <c r="I46" s="7"/>
    </row>
    <row r="47" ht="16" customHeight="1" spans="1:9">
      <c r="A47" s="5">
        <v>39</v>
      </c>
      <c r="B47" s="5" t="s">
        <v>71</v>
      </c>
      <c r="C47" s="5" t="s">
        <v>72</v>
      </c>
      <c r="D47" s="5">
        <v>75</v>
      </c>
      <c r="E47" s="5">
        <v>4761</v>
      </c>
      <c r="F47" s="5">
        <v>2857</v>
      </c>
      <c r="G47" s="5"/>
      <c r="H47" s="10"/>
      <c r="I47" s="7"/>
    </row>
    <row r="48" ht="16" customHeight="1" spans="1:9">
      <c r="A48" s="5">
        <v>40</v>
      </c>
      <c r="B48" s="5" t="s">
        <v>73</v>
      </c>
      <c r="C48" s="5" t="s">
        <v>74</v>
      </c>
      <c r="D48" s="5">
        <v>75</v>
      </c>
      <c r="E48" s="5">
        <v>1628</v>
      </c>
      <c r="F48" s="5">
        <v>977</v>
      </c>
      <c r="G48" s="5"/>
      <c r="H48" s="10"/>
      <c r="I48" s="7"/>
    </row>
    <row r="49" ht="16" customHeight="1" spans="1:9">
      <c r="A49" s="5">
        <v>41</v>
      </c>
      <c r="B49" s="5" t="s">
        <v>75</v>
      </c>
      <c r="C49" s="5" t="s">
        <v>76</v>
      </c>
      <c r="D49" s="5">
        <v>75</v>
      </c>
      <c r="E49" s="5">
        <v>19106</v>
      </c>
      <c r="F49" s="5">
        <v>11464</v>
      </c>
      <c r="G49" s="5"/>
      <c r="H49" s="10"/>
      <c r="I49" s="7"/>
    </row>
    <row r="50" ht="16" customHeight="1" spans="1:9">
      <c r="A50" s="5">
        <v>42</v>
      </c>
      <c r="B50" s="5" t="s">
        <v>77</v>
      </c>
      <c r="C50" s="5" t="s">
        <v>78</v>
      </c>
      <c r="D50" s="5">
        <v>75</v>
      </c>
      <c r="E50" s="5">
        <v>49401</v>
      </c>
      <c r="F50" s="5">
        <v>29641</v>
      </c>
      <c r="G50" s="5"/>
      <c r="H50" s="10"/>
      <c r="I50" s="7"/>
    </row>
    <row r="51" ht="16" customHeight="1" spans="1:9">
      <c r="A51" s="5">
        <v>43</v>
      </c>
      <c r="B51" s="5" t="s">
        <v>79</v>
      </c>
      <c r="C51" s="5" t="s">
        <v>80</v>
      </c>
      <c r="D51" s="5">
        <v>75</v>
      </c>
      <c r="E51" s="5">
        <v>10579</v>
      </c>
      <c r="F51" s="5">
        <v>6347</v>
      </c>
      <c r="G51" s="5"/>
      <c r="H51" s="10"/>
      <c r="I51" s="7"/>
    </row>
    <row r="52" ht="16" customHeight="1" spans="1:9">
      <c r="A52" s="5">
        <v>44</v>
      </c>
      <c r="B52" s="5" t="s">
        <v>81</v>
      </c>
      <c r="C52" s="5" t="s">
        <v>82</v>
      </c>
      <c r="D52" s="5">
        <v>75</v>
      </c>
      <c r="E52" s="5">
        <v>526</v>
      </c>
      <c r="F52" s="5">
        <v>316</v>
      </c>
      <c r="G52" s="5"/>
      <c r="H52" s="10"/>
      <c r="I52" s="7"/>
    </row>
    <row r="53" ht="16" customHeight="1" spans="1:9">
      <c r="A53" s="5">
        <v>45</v>
      </c>
      <c r="B53" s="5" t="s">
        <v>83</v>
      </c>
      <c r="C53" s="5" t="s">
        <v>84</v>
      </c>
      <c r="D53" s="5">
        <v>75</v>
      </c>
      <c r="E53" s="5">
        <v>1489</v>
      </c>
      <c r="F53" s="5">
        <v>893</v>
      </c>
      <c r="G53" s="5"/>
      <c r="H53" s="10"/>
      <c r="I53" s="7"/>
    </row>
    <row r="54" ht="16" customHeight="1" spans="1:9">
      <c r="A54" s="5">
        <v>46</v>
      </c>
      <c r="B54" s="5" t="s">
        <v>85</v>
      </c>
      <c r="C54" s="5" t="s">
        <v>86</v>
      </c>
      <c r="D54" s="5">
        <v>75</v>
      </c>
      <c r="E54" s="5">
        <v>7737</v>
      </c>
      <c r="F54" s="5">
        <v>4642</v>
      </c>
      <c r="G54" s="5"/>
      <c r="H54" s="10"/>
      <c r="I54" s="7"/>
    </row>
    <row r="55" ht="16" customHeight="1" spans="1:9">
      <c r="A55" s="5">
        <v>47</v>
      </c>
      <c r="B55" s="5" t="s">
        <v>87</v>
      </c>
      <c r="C55" s="5" t="s">
        <v>88</v>
      </c>
      <c r="D55" s="5">
        <v>75</v>
      </c>
      <c r="E55" s="5">
        <v>1031</v>
      </c>
      <c r="F55" s="5">
        <v>619</v>
      </c>
      <c r="G55" s="5"/>
      <c r="H55" s="10"/>
      <c r="I55" s="7"/>
    </row>
    <row r="56" ht="16" customHeight="1" spans="1:9">
      <c r="A56" s="5">
        <v>48</v>
      </c>
      <c r="B56" s="5" t="s">
        <v>89</v>
      </c>
      <c r="C56" s="5" t="s">
        <v>88</v>
      </c>
      <c r="D56" s="5">
        <v>75</v>
      </c>
      <c r="E56" s="5">
        <v>100</v>
      </c>
      <c r="F56" s="5">
        <v>60</v>
      </c>
      <c r="G56" s="5"/>
      <c r="H56" s="10"/>
      <c r="I56" s="7"/>
    </row>
    <row r="57" ht="16" customHeight="1" spans="1:9">
      <c r="A57" s="5">
        <v>49</v>
      </c>
      <c r="B57" s="5" t="s">
        <v>90</v>
      </c>
      <c r="C57" s="5" t="s">
        <v>88</v>
      </c>
      <c r="D57" s="5">
        <v>75</v>
      </c>
      <c r="E57" s="5">
        <v>237</v>
      </c>
      <c r="F57" s="5">
        <v>142</v>
      </c>
      <c r="G57" s="5"/>
      <c r="H57" s="10"/>
      <c r="I57" s="7"/>
    </row>
    <row r="58" ht="30" customHeight="1" spans="1:9">
      <c r="A58" s="2" t="s">
        <v>91</v>
      </c>
      <c r="B58" s="2"/>
      <c r="C58" s="2"/>
      <c r="D58" s="2"/>
      <c r="E58" s="2"/>
      <c r="F58" s="2"/>
      <c r="G58" s="2"/>
      <c r="H58" s="2"/>
      <c r="I58" s="3"/>
    </row>
    <row r="59" ht="19" customHeight="1" spans="1:9">
      <c r="A59" s="5">
        <v>50</v>
      </c>
      <c r="B59" s="5" t="s">
        <v>92</v>
      </c>
      <c r="C59" s="5" t="s">
        <v>93</v>
      </c>
      <c r="D59" s="5" t="s">
        <v>93</v>
      </c>
      <c r="E59" s="5">
        <v>195</v>
      </c>
      <c r="F59" s="5">
        <v>117</v>
      </c>
      <c r="G59" s="5" t="s">
        <v>93</v>
      </c>
      <c r="H59" s="5"/>
      <c r="I59" s="7"/>
    </row>
    <row r="60" ht="19" customHeight="1" spans="1:9">
      <c r="A60" s="5">
        <v>51</v>
      </c>
      <c r="B60" s="5" t="s">
        <v>94</v>
      </c>
      <c r="C60" s="5" t="s">
        <v>93</v>
      </c>
      <c r="D60" s="5" t="s">
        <v>93</v>
      </c>
      <c r="E60" s="5">
        <f>1454+42067</f>
        <v>43521</v>
      </c>
      <c r="F60" s="5">
        <v>26113</v>
      </c>
      <c r="G60" s="5" t="s">
        <v>93</v>
      </c>
      <c r="H60" s="5"/>
      <c r="I60" s="7"/>
    </row>
    <row r="61" ht="19" customHeight="1" spans="1:9">
      <c r="A61" s="5">
        <v>52</v>
      </c>
      <c r="B61" s="5" t="s">
        <v>95</v>
      </c>
      <c r="C61" s="5" t="s">
        <v>93</v>
      </c>
      <c r="D61" s="5" t="s">
        <v>93</v>
      </c>
      <c r="E61" s="5">
        <v>67</v>
      </c>
      <c r="F61" s="5">
        <v>40</v>
      </c>
      <c r="G61" s="5" t="s">
        <v>93</v>
      </c>
      <c r="H61" s="5"/>
      <c r="I61" s="7"/>
    </row>
    <row r="62" ht="19" customHeight="1" spans="1:9">
      <c r="A62" s="5">
        <v>53</v>
      </c>
      <c r="B62" s="5" t="s">
        <v>96</v>
      </c>
      <c r="C62" s="5" t="s">
        <v>93</v>
      </c>
      <c r="D62" s="5" t="s">
        <v>93</v>
      </c>
      <c r="E62" s="5">
        <v>2</v>
      </c>
      <c r="F62" s="5">
        <v>1</v>
      </c>
      <c r="G62" s="5" t="s">
        <v>93</v>
      </c>
      <c r="H62" s="5"/>
      <c r="I62" s="7"/>
    </row>
    <row r="63" ht="19" customHeight="1" spans="1:9">
      <c r="A63" s="5">
        <v>54</v>
      </c>
      <c r="B63" s="6" t="s">
        <v>97</v>
      </c>
      <c r="C63" s="5" t="s">
        <v>93</v>
      </c>
      <c r="D63" s="5" t="s">
        <v>93</v>
      </c>
      <c r="E63" s="5">
        <v>30</v>
      </c>
      <c r="F63" s="5">
        <v>18</v>
      </c>
      <c r="G63" s="5" t="s">
        <v>93</v>
      </c>
      <c r="H63" s="5"/>
      <c r="I63" s="7"/>
    </row>
    <row r="64" ht="19" customHeight="1" spans="1:9">
      <c r="A64" s="5">
        <v>55</v>
      </c>
      <c r="B64" s="5" t="s">
        <v>98</v>
      </c>
      <c r="C64" s="5" t="s">
        <v>93</v>
      </c>
      <c r="D64" s="5" t="s">
        <v>93</v>
      </c>
      <c r="E64" s="5">
        <v>3271</v>
      </c>
      <c r="F64" s="5">
        <v>1963</v>
      </c>
      <c r="G64" s="5" t="s">
        <v>93</v>
      </c>
      <c r="H64" s="5"/>
      <c r="I64" s="7"/>
    </row>
    <row r="65" ht="19" customHeight="1" spans="1:9">
      <c r="A65" s="5">
        <v>56</v>
      </c>
      <c r="B65" s="5" t="s">
        <v>99</v>
      </c>
      <c r="C65" s="5" t="s">
        <v>93</v>
      </c>
      <c r="D65" s="5" t="s">
        <v>93</v>
      </c>
      <c r="E65" s="5">
        <v>708</v>
      </c>
      <c r="F65" s="5">
        <v>425</v>
      </c>
      <c r="G65" s="5" t="s">
        <v>93</v>
      </c>
      <c r="H65" s="5"/>
      <c r="I65" s="7"/>
    </row>
    <row r="66" ht="19" customHeight="1" spans="1:9">
      <c r="A66" s="5">
        <v>57</v>
      </c>
      <c r="B66" s="5" t="s">
        <v>100</v>
      </c>
      <c r="C66" s="5" t="s">
        <v>93</v>
      </c>
      <c r="D66" s="5" t="s">
        <v>93</v>
      </c>
      <c r="E66" s="5">
        <f>585+146</f>
        <v>731</v>
      </c>
      <c r="F66" s="5">
        <v>439</v>
      </c>
      <c r="G66" s="5" t="s">
        <v>93</v>
      </c>
      <c r="H66" s="5"/>
      <c r="I66" s="7"/>
    </row>
    <row r="67" ht="19" customHeight="1" spans="1:9">
      <c r="A67" s="5">
        <v>58</v>
      </c>
      <c r="B67" s="5" t="s">
        <v>101</v>
      </c>
      <c r="C67" s="5" t="s">
        <v>93</v>
      </c>
      <c r="D67" s="5" t="s">
        <v>93</v>
      </c>
      <c r="E67" s="5">
        <v>16948</v>
      </c>
      <c r="F67" s="5">
        <v>10169</v>
      </c>
      <c r="G67" s="5" t="s">
        <v>93</v>
      </c>
      <c r="H67" s="5"/>
      <c r="I67" s="7"/>
    </row>
    <row r="68" ht="19" customHeight="1" spans="1:9">
      <c r="A68" s="5">
        <v>59</v>
      </c>
      <c r="B68" s="5" t="s">
        <v>102</v>
      </c>
      <c r="C68" s="5" t="s">
        <v>93</v>
      </c>
      <c r="D68" s="5" t="s">
        <v>93</v>
      </c>
      <c r="E68" s="5">
        <v>33818</v>
      </c>
      <c r="F68" s="5">
        <v>20291</v>
      </c>
      <c r="G68" s="5" t="s">
        <v>93</v>
      </c>
      <c r="H68" s="5"/>
      <c r="I68" s="7"/>
    </row>
    <row r="69" ht="19" customHeight="1" spans="1:9">
      <c r="A69" s="5">
        <v>60</v>
      </c>
      <c r="B69" s="5" t="s">
        <v>103</v>
      </c>
      <c r="C69" s="5" t="s">
        <v>93</v>
      </c>
      <c r="D69" s="5" t="s">
        <v>93</v>
      </c>
      <c r="E69" s="5">
        <v>1909</v>
      </c>
      <c r="F69" s="5">
        <v>1145</v>
      </c>
      <c r="G69" s="5" t="s">
        <v>93</v>
      </c>
      <c r="H69" s="5"/>
      <c r="I69" s="7"/>
    </row>
    <row r="70" ht="19" customHeight="1" spans="1:9">
      <c r="A70" s="5">
        <v>61</v>
      </c>
      <c r="B70" s="5" t="s">
        <v>104</v>
      </c>
      <c r="C70" s="5" t="s">
        <v>93</v>
      </c>
      <c r="D70" s="5" t="s">
        <v>93</v>
      </c>
      <c r="E70" s="5">
        <v>8609</v>
      </c>
      <c r="F70" s="5">
        <v>5165</v>
      </c>
      <c r="G70" s="5" t="s">
        <v>93</v>
      </c>
      <c r="H70" s="5"/>
      <c r="I70" s="7"/>
    </row>
    <row r="71" ht="19" customHeight="1" spans="1:9">
      <c r="A71" s="5">
        <v>62</v>
      </c>
      <c r="B71" s="5" t="s">
        <v>105</v>
      </c>
      <c r="C71" s="5" t="s">
        <v>93</v>
      </c>
      <c r="D71" s="5" t="s">
        <v>93</v>
      </c>
      <c r="E71" s="5">
        <v>11604</v>
      </c>
      <c r="F71" s="5">
        <v>6962</v>
      </c>
      <c r="G71" s="5" t="s">
        <v>93</v>
      </c>
      <c r="H71" s="5"/>
      <c r="I71" s="7"/>
    </row>
    <row r="72" ht="19" customHeight="1" spans="1:9">
      <c r="A72" s="5">
        <v>63</v>
      </c>
      <c r="B72" s="5" t="s">
        <v>106</v>
      </c>
      <c r="C72" s="5" t="s">
        <v>93</v>
      </c>
      <c r="D72" s="5" t="s">
        <v>93</v>
      </c>
      <c r="E72" s="5">
        <v>137222</v>
      </c>
      <c r="F72" s="5">
        <v>82333</v>
      </c>
      <c r="G72" s="5" t="s">
        <v>93</v>
      </c>
      <c r="H72" s="5"/>
      <c r="I72" s="7"/>
    </row>
    <row r="73" ht="19" customHeight="1" spans="1:9">
      <c r="A73" s="5">
        <v>64</v>
      </c>
      <c r="B73" s="5" t="s">
        <v>107</v>
      </c>
      <c r="C73" s="5" t="s">
        <v>93</v>
      </c>
      <c r="D73" s="5" t="s">
        <v>93</v>
      </c>
      <c r="E73" s="5">
        <v>987</v>
      </c>
      <c r="F73" s="5">
        <v>592</v>
      </c>
      <c r="G73" s="5" t="s">
        <v>93</v>
      </c>
      <c r="H73" s="5"/>
      <c r="I73" s="7"/>
    </row>
    <row r="74" ht="19" customHeight="1" spans="1:9">
      <c r="A74" s="5">
        <v>65</v>
      </c>
      <c r="B74" s="5" t="s">
        <v>108</v>
      </c>
      <c r="C74" s="5" t="s">
        <v>93</v>
      </c>
      <c r="D74" s="5" t="s">
        <v>93</v>
      </c>
      <c r="E74" s="5">
        <v>1002</v>
      </c>
      <c r="F74" s="5">
        <v>601</v>
      </c>
      <c r="G74" s="5" t="s">
        <v>93</v>
      </c>
      <c r="H74" s="5"/>
      <c r="I74" s="7"/>
    </row>
    <row r="75" ht="19" customHeight="1" spans="1:9">
      <c r="A75" s="5">
        <v>66</v>
      </c>
      <c r="B75" s="5" t="s">
        <v>109</v>
      </c>
      <c r="C75" s="5" t="s">
        <v>93</v>
      </c>
      <c r="D75" s="5" t="s">
        <v>93</v>
      </c>
      <c r="E75" s="5">
        <v>1786</v>
      </c>
      <c r="F75" s="5">
        <v>1072</v>
      </c>
      <c r="G75" s="5" t="s">
        <v>93</v>
      </c>
      <c r="H75" s="5"/>
      <c r="I75" s="7"/>
    </row>
    <row r="76" ht="19" customHeight="1" spans="1:9">
      <c r="A76" s="5">
        <v>67</v>
      </c>
      <c r="B76" s="5" t="s">
        <v>110</v>
      </c>
      <c r="C76" s="5" t="s">
        <v>93</v>
      </c>
      <c r="D76" s="5" t="s">
        <v>93</v>
      </c>
      <c r="E76" s="5">
        <v>15276</v>
      </c>
      <c r="F76" s="5">
        <v>9166</v>
      </c>
      <c r="G76" s="5" t="s">
        <v>93</v>
      </c>
      <c r="H76" s="5"/>
      <c r="I76" s="7"/>
    </row>
    <row r="77" ht="19" customHeight="1" spans="1:9">
      <c r="A77" s="5">
        <v>68</v>
      </c>
      <c r="B77" s="5" t="s">
        <v>111</v>
      </c>
      <c r="C77" s="5" t="s">
        <v>93</v>
      </c>
      <c r="D77" s="5" t="s">
        <v>93</v>
      </c>
      <c r="E77" s="5">
        <v>15127</v>
      </c>
      <c r="F77" s="5">
        <v>9076</v>
      </c>
      <c r="G77" s="5" t="s">
        <v>93</v>
      </c>
      <c r="H77" s="5"/>
      <c r="I77" s="7"/>
    </row>
    <row r="78" ht="19" customHeight="1" spans="1:9">
      <c r="A78" s="5">
        <v>69</v>
      </c>
      <c r="B78" s="5" t="s">
        <v>112</v>
      </c>
      <c r="C78" s="5" t="s">
        <v>93</v>
      </c>
      <c r="D78" s="5" t="s">
        <v>93</v>
      </c>
      <c r="E78" s="5">
        <v>8329</v>
      </c>
      <c r="F78" s="5">
        <v>4997</v>
      </c>
      <c r="G78" s="5" t="s">
        <v>93</v>
      </c>
      <c r="H78" s="5"/>
      <c r="I78" s="7"/>
    </row>
    <row r="79" ht="19" customHeight="1" spans="1:9">
      <c r="A79" s="5">
        <v>70</v>
      </c>
      <c r="B79" s="5" t="s">
        <v>113</v>
      </c>
      <c r="C79" s="5" t="s">
        <v>93</v>
      </c>
      <c r="D79" s="5" t="s">
        <v>93</v>
      </c>
      <c r="E79" s="5">
        <v>76</v>
      </c>
      <c r="F79" s="5">
        <v>46</v>
      </c>
      <c r="G79" s="5" t="s">
        <v>93</v>
      </c>
      <c r="H79" s="5"/>
      <c r="I79" s="7"/>
    </row>
    <row r="80" ht="19" customHeight="1" spans="1:9">
      <c r="A80" s="5">
        <v>71</v>
      </c>
      <c r="B80" s="5" t="s">
        <v>114</v>
      </c>
      <c r="C80" s="5" t="s">
        <v>93</v>
      </c>
      <c r="D80" s="5" t="s">
        <v>93</v>
      </c>
      <c r="E80" s="5">
        <v>343</v>
      </c>
      <c r="F80" s="5">
        <v>206</v>
      </c>
      <c r="G80" s="5" t="s">
        <v>93</v>
      </c>
      <c r="H80" s="5"/>
      <c r="I80" s="7"/>
    </row>
    <row r="81" ht="19" customHeight="1" spans="1:9">
      <c r="A81" s="5">
        <v>72</v>
      </c>
      <c r="B81" s="5" t="s">
        <v>115</v>
      </c>
      <c r="C81" s="5" t="s">
        <v>93</v>
      </c>
      <c r="D81" s="5" t="s">
        <v>93</v>
      </c>
      <c r="E81" s="5">
        <v>5507</v>
      </c>
      <c r="F81" s="5">
        <v>3304</v>
      </c>
      <c r="G81" s="5" t="s">
        <v>93</v>
      </c>
      <c r="H81" s="5"/>
      <c r="I81" s="7"/>
    </row>
    <row r="82" ht="19" customHeight="1" spans="1:9">
      <c r="A82" s="5">
        <v>73</v>
      </c>
      <c r="B82" s="5" t="s">
        <v>116</v>
      </c>
      <c r="C82" s="5" t="s">
        <v>93</v>
      </c>
      <c r="D82" s="5" t="s">
        <v>93</v>
      </c>
      <c r="E82" s="5">
        <v>2236</v>
      </c>
      <c r="F82" s="5">
        <v>1342</v>
      </c>
      <c r="G82" s="5" t="s">
        <v>93</v>
      </c>
      <c r="H82" s="5"/>
      <c r="I82" s="7"/>
    </row>
    <row r="83" ht="19" customHeight="1" spans="1:9">
      <c r="A83" s="5">
        <v>74</v>
      </c>
      <c r="B83" s="5" t="s">
        <v>117</v>
      </c>
      <c r="C83" s="5" t="s">
        <v>93</v>
      </c>
      <c r="D83" s="5" t="s">
        <v>93</v>
      </c>
      <c r="E83" s="5">
        <v>1810</v>
      </c>
      <c r="F83" s="5">
        <v>1086</v>
      </c>
      <c r="G83" s="5" t="s">
        <v>93</v>
      </c>
      <c r="H83" s="5"/>
      <c r="I83" s="7"/>
    </row>
    <row r="84" spans="1:9">
      <c r="A84" s="2" t="s">
        <v>118</v>
      </c>
      <c r="B84" s="2"/>
      <c r="C84" s="2"/>
      <c r="D84" s="2"/>
      <c r="E84" s="2"/>
      <c r="F84" s="2"/>
      <c r="G84" s="2"/>
      <c r="H84" s="2"/>
      <c r="I84" s="3"/>
    </row>
    <row r="85" ht="25" customHeight="1" spans="1:9">
      <c r="A85" s="2"/>
      <c r="B85" s="2"/>
      <c r="C85" s="2"/>
      <c r="D85" s="2"/>
      <c r="E85" s="2"/>
      <c r="F85" s="2"/>
      <c r="G85" s="2"/>
      <c r="H85" s="2"/>
      <c r="I85" s="3"/>
    </row>
    <row r="86" ht="25.5" spans="1:9">
      <c r="A86" s="5">
        <v>65</v>
      </c>
      <c r="B86" s="5" t="s">
        <v>119</v>
      </c>
      <c r="C86" s="5" t="s">
        <v>120</v>
      </c>
      <c r="D86" s="5" t="s">
        <v>93</v>
      </c>
      <c r="E86" s="5" t="s">
        <v>93</v>
      </c>
      <c r="F86" s="5" t="s">
        <v>93</v>
      </c>
      <c r="G86" s="5" t="s">
        <v>93</v>
      </c>
      <c r="H86" s="5" t="s">
        <v>93</v>
      </c>
      <c r="I86" s="7" t="s">
        <v>93</v>
      </c>
    </row>
    <row r="87" ht="38.25" spans="1:9">
      <c r="A87" s="5">
        <v>66</v>
      </c>
      <c r="B87" s="5" t="s">
        <v>121</v>
      </c>
      <c r="C87" s="5" t="s">
        <v>122</v>
      </c>
      <c r="D87" s="5" t="s">
        <v>93</v>
      </c>
      <c r="E87" s="5" t="s">
        <v>93</v>
      </c>
      <c r="F87" s="5" t="s">
        <v>93</v>
      </c>
      <c r="G87" s="5" t="s">
        <v>93</v>
      </c>
      <c r="H87" s="5" t="s">
        <v>93</v>
      </c>
      <c r="I87" s="7" t="s">
        <v>93</v>
      </c>
    </row>
    <row r="88" ht="25.5" spans="1:9">
      <c r="A88" s="5">
        <v>67</v>
      </c>
      <c r="B88" s="5" t="s">
        <v>123</v>
      </c>
      <c r="C88" s="5" t="s">
        <v>120</v>
      </c>
      <c r="D88" s="5" t="s">
        <v>93</v>
      </c>
      <c r="E88" s="5" t="s">
        <v>93</v>
      </c>
      <c r="F88" s="5" t="s">
        <v>93</v>
      </c>
      <c r="G88" s="5" t="s">
        <v>93</v>
      </c>
      <c r="H88" s="5" t="s">
        <v>93</v>
      </c>
      <c r="I88" s="7" t="s">
        <v>93</v>
      </c>
    </row>
    <row r="89" ht="38.25" spans="1:9">
      <c r="A89" s="5">
        <v>68</v>
      </c>
      <c r="B89" s="5" t="s">
        <v>124</v>
      </c>
      <c r="C89" s="5" t="s">
        <v>122</v>
      </c>
      <c r="D89" s="5" t="s">
        <v>93</v>
      </c>
      <c r="E89" s="5" t="s">
        <v>93</v>
      </c>
      <c r="F89" s="5" t="s">
        <v>93</v>
      </c>
      <c r="G89" s="5" t="s">
        <v>93</v>
      </c>
      <c r="H89" s="5" t="s">
        <v>93</v>
      </c>
      <c r="I89" s="7" t="s">
        <v>93</v>
      </c>
    </row>
    <row r="90" ht="23" customHeight="1" spans="1:9">
      <c r="A90" s="13" t="s">
        <v>125</v>
      </c>
      <c r="B90" s="13"/>
      <c r="C90" s="13"/>
      <c r="D90" s="13"/>
      <c r="E90" s="13"/>
      <c r="F90" s="13"/>
      <c r="G90" s="13"/>
      <c r="H90" s="13"/>
      <c r="I90" s="14">
        <f>SUM(I4:I89)</f>
        <v>0</v>
      </c>
    </row>
  </sheetData>
  <mergeCells count="10">
    <mergeCell ref="A1:I1"/>
    <mergeCell ref="A3:I3"/>
    <mergeCell ref="A14:I14"/>
    <mergeCell ref="A23:I23"/>
    <mergeCell ref="A30:I30"/>
    <mergeCell ref="A36:I36"/>
    <mergeCell ref="A42:I42"/>
    <mergeCell ref="A58:I58"/>
    <mergeCell ref="A90:H90"/>
    <mergeCell ref="A84:I85"/>
  </mergeCells>
  <printOptions gridLines="1"/>
  <pageMargins left="0.708333333333333" right="0.314583333333333" top="0.196527777777778" bottom="0.196527777777778" header="0.236111111111111" footer="0.0784722222222222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刘岚0601</cp:lastModifiedBy>
  <dcterms:created xsi:type="dcterms:W3CDTF">2026-02-27T06:17:00Z</dcterms:created>
  <dcterms:modified xsi:type="dcterms:W3CDTF">2026-03-26T08:08:00Z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77F6E5C3DC41486680257CB780C75D3F_11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