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告" sheetId="4" r:id="rId1"/>
    <sheet name="调研设备清单" sheetId="5" r:id="rId2"/>
    <sheet name="企业登记表" sheetId="1" r:id="rId3"/>
    <sheet name="设备调研记录表" sheetId="3" r:id="rId4"/>
    <sheet name="设备调研型号与不同品牌同档次产品参数对比表" sheetId="2" r:id="rId5"/>
    <sheet name="配套耗材清单" sheetId="6" r:id="rId6"/>
  </sheets>
  <calcPr calcId="144525"/>
</workbook>
</file>

<file path=xl/sharedStrings.xml><?xml version="1.0" encoding="utf-8"?>
<sst xmlns="http://schemas.openxmlformats.org/spreadsheetml/2006/main" count="292" uniqueCount="185">
  <si>
    <t xml:space="preserve">松岗人民医院医疗设备市场调研公告
（202303）
</t>
  </si>
  <si>
    <t>各企业：</t>
  </si>
  <si>
    <t xml:space="preserve">    调研报名截止时间：2023年8月24日，逾期报名无效。设备科联系电话：0755-29909834，联系人：黄工</t>
  </si>
  <si>
    <r>
      <rPr>
        <sz val="14"/>
        <color theme="1"/>
        <rFont val="宋体"/>
        <charset val="134"/>
        <scheme val="minor"/>
      </rPr>
      <t xml:space="preserve">    请各企业发送下列资料至设备科邮箱</t>
    </r>
    <r>
      <rPr>
        <b/>
        <sz val="14"/>
        <color rgb="FFFF0000"/>
        <rFont val="宋体"/>
        <charset val="134"/>
        <scheme val="minor"/>
      </rPr>
      <t>119526293@qq.com</t>
    </r>
    <r>
      <rPr>
        <sz val="14"/>
        <color theme="1"/>
        <rFont val="宋体"/>
        <charset val="134"/>
        <scheme val="minor"/>
      </rPr>
      <t>。邮件名称：设备名称+公司名称。如同时报名多个设备，请每个设备发一封邮件。</t>
    </r>
  </si>
  <si>
    <t>1.“.xlsx”格式文件：《调研设备清单》（含参数、配置）。</t>
  </si>
  <si>
    <t>2.“.xlsx”格式文件：《企业报名登记表》。</t>
  </si>
  <si>
    <t>3.“.xlsx”格式文件：《设备调研记录表》，并将参数、配置放在Excl表中。</t>
  </si>
  <si>
    <t>4.“.xlsx”格式文件：《设备调研型号与不同品牌同档次产品参数对比表》，并将对比参数放在Excl表中。</t>
  </si>
  <si>
    <t>5. PDF格式文件：上述表格加盖并扫描合并为一个PDF文档、医疗器械注册证、设备彩页、授权，近三年深圳市内/广东省各医院历史同型号设备中标合同/中标通知书/发票等（不可以遮挡价格且材料中能体现同品牌型号）。</t>
  </si>
  <si>
    <t>注意：上述5个文件打包压缩发邮箱，无公章（厂家或代理公章）、无联系方式、未提供合同及中标通知书/发票视为无效资料。</t>
  </si>
  <si>
    <t>宝安区松岗人民医院第二批ICU设备调研清单</t>
  </si>
  <si>
    <t>序号</t>
  </si>
  <si>
    <t>设备名称</t>
  </si>
  <si>
    <t>国产/进口</t>
  </si>
  <si>
    <t>数量
（套/台）</t>
  </si>
  <si>
    <t>单价
（万元）</t>
  </si>
  <si>
    <t>总价
（万元）</t>
  </si>
  <si>
    <t>主要配置（包括但不限于）</t>
  </si>
  <si>
    <t>维保年限</t>
  </si>
  <si>
    <t>设备配置</t>
  </si>
  <si>
    <t>参数</t>
  </si>
  <si>
    <t>电动病床</t>
  </si>
  <si>
    <t>国产</t>
  </si>
  <si>
    <t>按标准配置</t>
  </si>
  <si>
    <t>≥5</t>
  </si>
  <si>
    <t>床旁监护仪</t>
  </si>
  <si>
    <t>多功能监护仪</t>
  </si>
  <si>
    <t>重症监护仪</t>
  </si>
  <si>
    <t>中央监护系统（1拖10）</t>
  </si>
  <si>
    <t>精密注射泵</t>
  </si>
  <si>
    <t>输注工作站（1拖3）</t>
  </si>
  <si>
    <t>婴儿辐射台</t>
  </si>
  <si>
    <t>按需配置</t>
  </si>
  <si>
    <t>血气机</t>
  </si>
  <si>
    <t>心电图机</t>
  </si>
  <si>
    <t>彩超</t>
  </si>
  <si>
    <t>排痰机</t>
  </si>
  <si>
    <t>医用降温毯</t>
  </si>
  <si>
    <t>升温仪</t>
  </si>
  <si>
    <t>可视喉镜</t>
  </si>
  <si>
    <t>高流量湿化氧疗系统</t>
  </si>
  <si>
    <t>进口</t>
  </si>
  <si>
    <t>无创呼吸机</t>
  </si>
  <si>
    <t>有创呼吸机</t>
  </si>
  <si>
    <t>高频呼吸机</t>
  </si>
  <si>
    <t>ECMO</t>
  </si>
  <si>
    <t>支气管镜</t>
  </si>
  <si>
    <t>全自动连续血滤系统</t>
  </si>
  <si>
    <t>空气波压力治疗仪</t>
  </si>
  <si>
    <t>除颤监护仪</t>
  </si>
  <si>
    <t>心肺复苏机</t>
  </si>
  <si>
    <t>转运监护仪</t>
  </si>
  <si>
    <t>转运床</t>
  </si>
  <si>
    <t>全自动清洗消毒器</t>
  </si>
  <si>
    <t>血流动力学监测仪</t>
  </si>
  <si>
    <t>CO模块</t>
  </si>
  <si>
    <t>CO2模块</t>
  </si>
  <si>
    <t>彩色经颅多普勒机</t>
  </si>
  <si>
    <t>颅内压监测仪</t>
  </si>
  <si>
    <t>企业登记表</t>
  </si>
  <si>
    <t>项目名称</t>
  </si>
  <si>
    <t>生产企业</t>
  </si>
  <si>
    <t>型号</t>
  </si>
  <si>
    <t>数量</t>
  </si>
  <si>
    <t>标配单价
(万元)</t>
  </si>
  <si>
    <t>标配总价(万元)</t>
  </si>
  <si>
    <t>选配报价
(万元)</t>
  </si>
  <si>
    <t>保修年限</t>
  </si>
  <si>
    <t>设备用户名单</t>
  </si>
  <si>
    <t>报名公司全称</t>
  </si>
  <si>
    <t>厂家工程师姓名</t>
  </si>
  <si>
    <t>厂家工程师电话</t>
  </si>
  <si>
    <t>工程师邮箱</t>
  </si>
  <si>
    <t>项目负责人联系人</t>
  </si>
  <si>
    <t>项目负责人电话</t>
  </si>
  <si>
    <t>项目负责人邮箱</t>
  </si>
  <si>
    <t>设备调研记录表</t>
  </si>
  <si>
    <t xml:space="preserve">项目名称：______________________　    　         　  　　                                   年     月    日
 </t>
  </si>
  <si>
    <r>
      <rPr>
        <b/>
        <sz val="14"/>
        <color theme="1"/>
        <rFont val="华文楷体"/>
        <charset val="134"/>
      </rPr>
      <t>报名公司：</t>
    </r>
    <r>
      <rPr>
        <b/>
        <u/>
        <sz val="11"/>
        <color theme="1"/>
        <rFont val="华文楷体"/>
        <charset val="134"/>
      </rPr>
      <t xml:space="preserve">                                                 </t>
    </r>
  </si>
  <si>
    <t>厂家工程师姓名及手机号：  ____________________                                    邮箱：____________________</t>
  </si>
  <si>
    <t>项目负责人姓名及手机号：  ____________________                                    邮箱：____________________</t>
  </si>
  <si>
    <t>注：未提供有效联系方式者视为自动放弃</t>
  </si>
  <si>
    <t>品牌</t>
  </si>
  <si>
    <t>XXX</t>
  </si>
  <si>
    <t>硬件配置（标配）</t>
  </si>
  <si>
    <t>不可放图片，必须放可编辑文字</t>
  </si>
  <si>
    <t>硬件配置（选配）</t>
  </si>
  <si>
    <t>软件配置（标配）</t>
  </si>
  <si>
    <t>软件配置（选配）</t>
  </si>
  <si>
    <t>完整技术参数</t>
  </si>
  <si>
    <t>核心技术参数</t>
  </si>
  <si>
    <t>有无耗材试剂</t>
  </si>
  <si>
    <t>1、XX</t>
  </si>
  <si>
    <r>
      <rPr>
        <b/>
        <sz val="9"/>
        <color theme="1"/>
        <rFont val="华文楷体"/>
        <charset val="134"/>
      </rPr>
      <t>1、是否涉及工程改造:</t>
    </r>
    <r>
      <rPr>
        <b/>
        <sz val="9"/>
        <color theme="1"/>
        <rFont val="Wingdings 2"/>
        <charset val="2"/>
      </rPr>
      <t>£</t>
    </r>
    <r>
      <rPr>
        <b/>
        <sz val="9"/>
        <color theme="1"/>
        <rFont val="兰米粗楷简体"/>
        <charset val="134"/>
      </rPr>
      <t>是</t>
    </r>
    <r>
      <rPr>
        <b/>
        <sz val="9"/>
        <color theme="1"/>
        <rFont val="Wingdings 2"/>
        <charset val="2"/>
      </rPr>
      <t>£</t>
    </r>
    <r>
      <rPr>
        <b/>
        <sz val="9"/>
        <color theme="1"/>
        <rFont val="兰米粗楷简体"/>
        <charset val="134"/>
      </rPr>
      <t>否</t>
    </r>
  </si>
  <si>
    <t>机房尺寸：</t>
  </si>
  <si>
    <t>主机尺寸：</t>
  </si>
  <si>
    <t>最大电压：</t>
  </si>
  <si>
    <t>2、XX</t>
  </si>
  <si>
    <r>
      <rPr>
        <b/>
        <sz val="9"/>
        <color theme="1"/>
        <rFont val="华文楷体"/>
        <charset val="134"/>
      </rPr>
      <t>2、是否放射设备：</t>
    </r>
    <r>
      <rPr>
        <b/>
        <sz val="9"/>
        <color theme="1"/>
        <rFont val="Wingdings 2"/>
        <charset val="2"/>
      </rPr>
      <t>£</t>
    </r>
    <r>
      <rPr>
        <b/>
        <sz val="9"/>
        <color theme="1"/>
        <rFont val="华文楷体"/>
        <charset val="134"/>
      </rPr>
      <t>是</t>
    </r>
    <r>
      <rPr>
        <b/>
        <sz val="9"/>
        <color theme="1"/>
        <rFont val="Wingdings 2"/>
        <charset val="2"/>
      </rPr>
      <t>£</t>
    </r>
    <r>
      <rPr>
        <b/>
        <sz val="9"/>
        <color theme="1"/>
        <rFont val="华文楷体"/>
        <charset val="134"/>
      </rPr>
      <t>否</t>
    </r>
  </si>
  <si>
    <t>控制室尺寸：</t>
  </si>
  <si>
    <t>通道尺寸：</t>
  </si>
  <si>
    <t>最大功率：</t>
  </si>
  <si>
    <t>3、XX</t>
  </si>
  <si>
    <t>3、放射防护等级：</t>
  </si>
  <si>
    <t>设备间尺寸：</t>
  </si>
  <si>
    <t>安装尺寸：</t>
  </si>
  <si>
    <t>最大电流：</t>
  </si>
  <si>
    <t>安装其他说明</t>
  </si>
  <si>
    <t>设备重量、给排水、温湿度等</t>
  </si>
  <si>
    <t>易损配件报价明细</t>
  </si>
  <si>
    <t>该品牌型号在我院周边重点用户名单</t>
  </si>
  <si>
    <t xml:space="preserve">1、深圳市XXXX医院   型号：XXX
2、深圳市XXXX医院  型号：XXX
3、深圳市XXXX医院  型号：XXX
</t>
  </si>
  <si>
    <t>维保方案</t>
  </si>
  <si>
    <t>工程师到达现场时间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</si>
  <si>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小时</t>
    </r>
  </si>
  <si>
    <t>修复时间</t>
  </si>
  <si>
    <t>保证年开机率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</si>
  <si>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%</t>
    </r>
  </si>
  <si>
    <t>整机免费维护保养保修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</si>
  <si>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年</t>
    </r>
  </si>
  <si>
    <t>标配单价（万元）</t>
  </si>
  <si>
    <t>选配报价
（万元）</t>
  </si>
  <si>
    <t>（如无选配也可不填）</t>
  </si>
  <si>
    <t>标配总价（万万）</t>
  </si>
  <si>
    <r>
      <rPr>
        <sz val="18"/>
        <color theme="1"/>
        <rFont val="宋体"/>
        <charset val="134"/>
        <scheme val="minor"/>
      </rPr>
      <t>设备调研型号与不同品牌同档次产品参数对比表</t>
    </r>
    <r>
      <rPr>
        <b/>
        <sz val="18"/>
        <color rgb="FFFF0000"/>
        <rFont val="宋体"/>
        <charset val="134"/>
        <scheme val="minor"/>
      </rPr>
      <t>(样例）</t>
    </r>
  </si>
  <si>
    <t>项目名称：C臂机</t>
  </si>
  <si>
    <t xml:space="preserve">品牌型号       </t>
  </si>
  <si>
    <r>
      <rPr>
        <b/>
        <sz val="12"/>
        <color rgb="FFFF0000"/>
        <rFont val="宋体"/>
        <charset val="134"/>
        <scheme val="minor"/>
      </rPr>
      <t>飞利浦</t>
    </r>
    <r>
      <rPr>
        <b/>
        <sz val="12"/>
        <color rgb="FF000000"/>
        <rFont val="宋体"/>
        <charset val="134"/>
        <scheme val="minor"/>
      </rPr>
      <t>（品牌1）</t>
    </r>
  </si>
  <si>
    <r>
      <rPr>
        <b/>
        <sz val="12"/>
        <color rgb="FFFF0000"/>
        <rFont val="宋体"/>
        <charset val="134"/>
        <scheme val="minor"/>
      </rPr>
      <t>联影</t>
    </r>
    <r>
      <rPr>
        <b/>
        <sz val="12"/>
        <color rgb="FF000000"/>
        <rFont val="宋体"/>
        <charset val="134"/>
        <scheme val="minor"/>
      </rPr>
      <t>（品牌2）</t>
    </r>
  </si>
  <si>
    <r>
      <rPr>
        <b/>
        <sz val="12"/>
        <color rgb="FFFF0000"/>
        <rFont val="宋体"/>
        <charset val="134"/>
        <scheme val="minor"/>
      </rPr>
      <t>普爱</t>
    </r>
    <r>
      <rPr>
        <b/>
        <sz val="12"/>
        <color rgb="FF000000"/>
        <rFont val="宋体"/>
        <charset val="134"/>
        <scheme val="minor"/>
      </rPr>
      <t>（品牌3）</t>
    </r>
  </si>
  <si>
    <r>
      <rPr>
        <b/>
        <sz val="12"/>
        <color rgb="FFFF0000"/>
        <rFont val="宋体"/>
        <charset val="134"/>
        <scheme val="minor"/>
      </rPr>
      <t>岛津</t>
    </r>
    <r>
      <rPr>
        <b/>
        <sz val="12"/>
        <color rgb="FF000000"/>
        <rFont val="宋体"/>
        <charset val="134"/>
        <scheme val="minor"/>
      </rPr>
      <t>（品牌4）</t>
    </r>
  </si>
  <si>
    <r>
      <rPr>
        <b/>
        <sz val="11"/>
        <color rgb="FFFF0000"/>
        <rFont val="宋体"/>
        <charset val="134"/>
        <scheme val="minor"/>
      </rPr>
      <t xml:space="preserve">GE </t>
    </r>
    <r>
      <rPr>
        <b/>
        <sz val="11"/>
        <color theme="1"/>
        <rFont val="宋体"/>
        <charset val="134"/>
        <scheme val="minor"/>
      </rPr>
      <t>（品牌5）</t>
    </r>
  </si>
  <si>
    <r>
      <rPr>
        <b/>
        <sz val="11"/>
        <color rgb="FFFF0000"/>
        <rFont val="宋体"/>
        <charset val="134"/>
        <scheme val="minor"/>
      </rPr>
      <t>西门子</t>
    </r>
    <r>
      <rPr>
        <b/>
        <sz val="11"/>
        <color theme="1"/>
        <rFont val="宋体"/>
        <charset val="134"/>
        <scheme val="minor"/>
      </rPr>
      <t>（品牌6）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</si>
  <si>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（Endura）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</si>
  <si>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（轩辕uMC560i）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</si>
  <si>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（PLX118WF）</t>
    </r>
  </si>
  <si>
    <r>
      <rPr>
        <b/>
        <sz val="12"/>
        <color rgb="FF000000"/>
        <rFont val="宋体"/>
        <charset val="134"/>
        <scheme val="minor"/>
      </rPr>
      <t xml:space="preserve">型号 </t>
    </r>
    <r>
      <rPr>
        <b/>
        <sz val="12"/>
        <color rgb="FFFF0000"/>
        <rFont val="宋体"/>
        <charset val="134"/>
        <scheme val="minor"/>
      </rPr>
      <t>（OPESCOPE ACTENO）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</si>
  <si>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（OEC One CFD晶锐）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</si>
  <si>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（Cios Fusion）</t>
    </r>
  </si>
  <si>
    <t>关键参数及功能对比</t>
  </si>
  <si>
    <t>1、功率</t>
  </si>
  <si>
    <t>3.15KW</t>
  </si>
  <si>
    <t>3.5KW</t>
  </si>
  <si>
    <t>5KW</t>
  </si>
  <si>
    <t>2KW</t>
  </si>
  <si>
    <t>2.5KW</t>
  </si>
  <si>
    <t>2.3kW</t>
  </si>
  <si>
    <t>2、焦点</t>
  </si>
  <si>
    <t>0.6/1.4mm</t>
  </si>
  <si>
    <t>0.6mm</t>
  </si>
  <si>
    <t>0.3/1.5mm</t>
  </si>
  <si>
    <t>0.3/0.6mm</t>
  </si>
  <si>
    <t>3、图像采集灰阶</t>
  </si>
  <si>
    <t>12bit</t>
  </si>
  <si>
    <t>16bit</t>
  </si>
  <si>
    <t>32bit</t>
  </si>
  <si>
    <t>N/A</t>
  </si>
  <si>
    <t>4、最大视野下图像分辨率</t>
  </si>
  <si>
    <t>2.0LP/mm</t>
  </si>
  <si>
    <t>3.3LP/mm</t>
  </si>
  <si>
    <t>3.2LP/mm</t>
  </si>
  <si>
    <t>60lp/cm</t>
  </si>
  <si>
    <t>21cm 3.4lp/mm
15cm 3.6lp/mm 
11cm 3.7lp/mm</t>
  </si>
  <si>
    <t>acquisition 3.1lp/mm 
fluoroscopy 2.8 lp/mm</t>
  </si>
  <si>
    <t>5、球管热容量</t>
  </si>
  <si>
    <t>1.2MHU</t>
  </si>
  <si>
    <t>1.08MHU</t>
  </si>
  <si>
    <t>650KJ</t>
  </si>
  <si>
    <t>900KHU</t>
  </si>
  <si>
    <t>1200kHU</t>
  </si>
  <si>
    <t>***</t>
  </si>
  <si>
    <r>
      <rPr>
        <b/>
        <sz val="11"/>
        <rFont val="宋体"/>
        <charset val="134"/>
        <scheme val="minor"/>
      </rPr>
      <t>注：1、请根据生产企业生产产品目录真实填写，无对应产品请写“无”，文件照样提交，不可缺少；2、</t>
    </r>
    <r>
      <rPr>
        <b/>
        <sz val="11"/>
        <color rgb="FFFF0000"/>
        <rFont val="宋体"/>
        <charset val="134"/>
        <scheme val="minor"/>
      </rPr>
      <t>红色字体为参考样例</t>
    </r>
  </si>
  <si>
    <t>配套耗材清单登记表</t>
  </si>
  <si>
    <t>序
号</t>
  </si>
  <si>
    <t>耗材名称</t>
  </si>
  <si>
    <t>注册证名称
（实物名称）</t>
  </si>
  <si>
    <t>注册证号</t>
  </si>
  <si>
    <t>耗材技术参数：</t>
  </si>
  <si>
    <t>生产厂家</t>
  </si>
  <si>
    <t>包装规格</t>
  </si>
  <si>
    <t>主要用途</t>
  </si>
  <si>
    <t>单位</t>
  </si>
  <si>
    <t>预算单价（元）</t>
  </si>
  <si>
    <t>阳光平台价（元）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</si>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</sst>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6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0"/>
      <color rgb="FFFF0000"/>
      <name val="GE Inspira Sans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华文楷体"/>
      <charset val="134"/>
    </font>
    <font>
      <b/>
      <sz val="14"/>
      <color theme="1"/>
      <name val="华文楷体"/>
      <charset val="134"/>
    </font>
    <font>
      <b/>
      <sz val="12"/>
      <color theme="1"/>
      <name val="华文楷体"/>
      <charset val="134"/>
    </font>
    <font>
      <b/>
      <sz val="14"/>
      <color rgb="FFFF0000"/>
      <name val="华文楷体"/>
      <charset val="134"/>
    </font>
    <font>
      <b/>
      <i/>
      <sz val="14"/>
      <color rgb="FFFF0000"/>
      <name val="华文楷体"/>
      <charset val="134"/>
    </font>
    <font>
      <b/>
      <sz val="9"/>
      <color theme="1"/>
      <name val="华文楷体"/>
      <charset val="134"/>
    </font>
    <font>
      <b/>
      <sz val="11"/>
      <color theme="1"/>
      <name val="华文楷体"/>
      <charset val="134"/>
    </font>
    <font>
      <b/>
      <sz val="8"/>
      <color theme="1"/>
      <name val="华文楷体"/>
      <charset val="134"/>
    </font>
    <font>
      <b/>
      <sz val="7.5"/>
      <color theme="1"/>
      <name val="华文楷体"/>
      <charset val="134"/>
    </font>
    <font>
      <b/>
      <u/>
      <sz val="14"/>
      <color theme="1"/>
      <name val="华文楷体"/>
      <charset val="134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FF0000"/>
      <name val="宋体"/>
      <charset val="134"/>
      <scheme val="minor"/>
    </font>
    <font>
      <b/>
      <u/>
      <sz val="11"/>
      <color theme="1"/>
      <name val="华文楷体"/>
      <charset val="134"/>
    </font>
    <font>
      <b/>
      <sz val="9"/>
      <color theme="1"/>
      <name val="Wingdings 2"/>
      <charset val="2"/>
    </font>
    <font>
      <b/>
      <sz val="9"/>
      <color theme="1"/>
      <name val="兰米粗楷简体"/>
      <charset val="134"/>
    </font>
    <font>
      <b/>
      <sz val="1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0" fillId="13" borderId="13" applyNumberFormat="0" applyAlignment="0" applyProtection="0">
      <alignment vertical="center"/>
    </xf>
    <xf numFmtId="0" fontId="51" fillId="13" borderId="9" applyNumberFormat="0" applyAlignment="0" applyProtection="0">
      <alignment vertical="center"/>
    </xf>
    <xf numFmtId="0" fontId="52" fillId="14" borderId="14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</cellStyleXfs>
  <cellXfs count="8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49" fontId="15" fillId="3" borderId="2" xfId="0" applyNumberFormat="1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justify" vertical="center" wrapText="1"/>
    </xf>
    <xf numFmtId="0" fontId="25" fillId="0" borderId="6" xfId="0" applyFont="1" applyBorder="1" applyAlignment="1">
      <alignment vertical="center" wrapText="1"/>
    </xf>
    <xf numFmtId="0" fontId="26" fillId="0" borderId="6" xfId="0" applyFont="1" applyBorder="1" applyAlignment="1">
      <alignment horizontal="justify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7" fillId="0" borderId="2" xfId="49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0" fillId="3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 shrinkToFit="1"/>
    </xf>
    <xf numFmtId="0" fontId="31" fillId="0" borderId="2" xfId="0" applyFont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 shrinkToFi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>
      <alignment vertical="center"/>
    </xf>
    <xf numFmtId="0" fontId="34" fillId="3" borderId="2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5" fillId="3" borderId="2" xfId="0" applyFont="1" applyFill="1" applyBorder="1">
      <alignment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7" fillId="0" borderId="2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3" sqref="A3"/>
    </sheetView>
  </sheetViews>
  <sheetFormatPr defaultColWidth="8.875" defaultRowHeight="13.5" outlineLevelCol="1"/>
  <cols>
    <col min="1" max="1" width="88.375" style="57" customWidth="1"/>
  </cols>
  <sheetData>
    <row r="1" ht="43.5" customHeight="1" spans="1:2">
      <c r="A1" s="82" t="s">
        <v>0</v>
      </c>
      <c r="B1" s="83"/>
    </row>
    <row r="2" ht="24.95" customHeight="1" spans="1:1">
      <c r="A2" s="84" t="s">
        <v>1</v>
      </c>
    </row>
    <row r="3" ht="63" customHeight="1" spans="1:1">
      <c r="A3" s="84" t="s">
        <v>2</v>
      </c>
    </row>
    <row r="4" ht="57" customHeight="1" spans="1:1">
      <c r="A4" s="84" t="s">
        <v>3</v>
      </c>
    </row>
    <row r="5" ht="57" customHeight="1" spans="1:1">
      <c r="A5" s="84" t="s">
        <v>4</v>
      </c>
    </row>
    <row r="6" ht="36" customHeight="1" spans="1:1">
      <c r="A6" s="84" t="s">
        <v>5</v>
      </c>
    </row>
    <row r="7" ht="45.95" customHeight="1" spans="1:1">
      <c r="A7" s="84" t="s">
        <v>6</v>
      </c>
    </row>
    <row r="8" ht="45.95" customHeight="1" spans="1:1">
      <c r="A8" s="84" t="s">
        <v>7</v>
      </c>
    </row>
    <row r="9" ht="90.95" customHeight="1" spans="1:1">
      <c r="A9" s="84" t="s">
        <v>8</v>
      </c>
    </row>
    <row r="10" ht="51.95" customHeight="1" spans="1:1">
      <c r="A10" s="84" t="s">
        <v>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A1" sqref="A1:J1"/>
    </sheetView>
  </sheetViews>
  <sheetFormatPr defaultColWidth="17.5" defaultRowHeight="13.5"/>
  <cols>
    <col min="1" max="1" width="7.125" customWidth="1"/>
    <col min="2" max="2" width="19.125" customWidth="1"/>
    <col min="3" max="3" width="12" customWidth="1"/>
    <col min="4" max="5" width="11.375" customWidth="1"/>
    <col min="6" max="6" width="11.25" style="66" customWidth="1"/>
    <col min="7" max="7" width="15.75" customWidth="1"/>
    <col min="8" max="16382" width="17.5" customWidth="1"/>
  </cols>
  <sheetData>
    <row r="1" s="63" customFormat="1" ht="76" customHeight="1" spans="1:10">
      <c r="A1" s="67" t="s">
        <v>10</v>
      </c>
      <c r="B1" s="67"/>
      <c r="C1" s="67"/>
      <c r="D1" s="67"/>
      <c r="E1" s="67"/>
      <c r="F1" s="68"/>
      <c r="G1" s="67"/>
      <c r="H1" s="67"/>
      <c r="I1" s="67"/>
      <c r="J1" s="67"/>
    </row>
    <row r="2" s="64" customFormat="1" ht="37" customHeight="1" spans="1:10">
      <c r="A2" s="69" t="s">
        <v>11</v>
      </c>
      <c r="B2" s="69" t="s">
        <v>12</v>
      </c>
      <c r="C2" s="69" t="s">
        <v>13</v>
      </c>
      <c r="D2" s="69" t="s">
        <v>14</v>
      </c>
      <c r="E2" s="69" t="s">
        <v>15</v>
      </c>
      <c r="F2" s="70" t="s">
        <v>16</v>
      </c>
      <c r="G2" s="71" t="s">
        <v>17</v>
      </c>
      <c r="H2" s="71" t="s">
        <v>18</v>
      </c>
      <c r="I2" s="80" t="s">
        <v>19</v>
      </c>
      <c r="J2" s="80" t="s">
        <v>20</v>
      </c>
    </row>
    <row r="3" customFormat="1" ht="30" customHeight="1" spans="1:10">
      <c r="A3" s="72">
        <v>1</v>
      </c>
      <c r="B3" s="72" t="s">
        <v>21</v>
      </c>
      <c r="C3" s="72" t="s">
        <v>22</v>
      </c>
      <c r="D3" s="72">
        <v>8</v>
      </c>
      <c r="E3" s="72">
        <v>3.6</v>
      </c>
      <c r="F3" s="73">
        <f t="shared" ref="F3:F35" si="0">D3*E3</f>
        <v>28.8</v>
      </c>
      <c r="G3" s="74" t="s">
        <v>23</v>
      </c>
      <c r="H3" s="75" t="s">
        <v>24</v>
      </c>
      <c r="I3" s="81"/>
      <c r="J3" s="81"/>
    </row>
    <row r="4" customFormat="1" ht="30" customHeight="1" spans="1:10">
      <c r="A4" s="72">
        <v>2</v>
      </c>
      <c r="B4" s="72" t="s">
        <v>25</v>
      </c>
      <c r="C4" s="72" t="s">
        <v>22</v>
      </c>
      <c r="D4" s="72">
        <v>50</v>
      </c>
      <c r="E4" s="72">
        <v>2.5</v>
      </c>
      <c r="F4" s="73">
        <f t="shared" si="0"/>
        <v>125</v>
      </c>
      <c r="G4" s="74" t="s">
        <v>23</v>
      </c>
      <c r="H4" s="75" t="s">
        <v>24</v>
      </c>
      <c r="I4" s="81"/>
      <c r="J4" s="81"/>
    </row>
    <row r="5" customFormat="1" ht="30" customHeight="1" spans="1:10">
      <c r="A5" s="72">
        <v>3</v>
      </c>
      <c r="B5" s="72" t="s">
        <v>26</v>
      </c>
      <c r="C5" s="72" t="s">
        <v>22</v>
      </c>
      <c r="D5" s="72">
        <v>2</v>
      </c>
      <c r="E5" s="72">
        <v>4</v>
      </c>
      <c r="F5" s="73">
        <f t="shared" si="0"/>
        <v>8</v>
      </c>
      <c r="G5" s="74" t="s">
        <v>23</v>
      </c>
      <c r="H5" s="75" t="s">
        <v>24</v>
      </c>
      <c r="I5" s="81"/>
      <c r="J5" s="81"/>
    </row>
    <row r="6" customFormat="1" ht="30" customHeight="1" spans="1:10">
      <c r="A6" s="72">
        <v>4</v>
      </c>
      <c r="B6" s="72" t="s">
        <v>27</v>
      </c>
      <c r="C6" s="72" t="s">
        <v>22</v>
      </c>
      <c r="D6" s="72">
        <v>2</v>
      </c>
      <c r="E6" s="72">
        <v>16</v>
      </c>
      <c r="F6" s="73">
        <f t="shared" si="0"/>
        <v>32</v>
      </c>
      <c r="G6" s="74" t="s">
        <v>23</v>
      </c>
      <c r="H6" s="75" t="s">
        <v>24</v>
      </c>
      <c r="I6" s="81"/>
      <c r="J6" s="81"/>
    </row>
    <row r="7" customFormat="1" ht="30" customHeight="1" spans="1:10">
      <c r="A7" s="72">
        <v>5</v>
      </c>
      <c r="B7" s="72" t="s">
        <v>28</v>
      </c>
      <c r="C7" s="72" t="s">
        <v>22</v>
      </c>
      <c r="D7" s="72">
        <v>3</v>
      </c>
      <c r="E7" s="72">
        <v>50</v>
      </c>
      <c r="F7" s="73">
        <f t="shared" si="0"/>
        <v>150</v>
      </c>
      <c r="G7" s="74" t="s">
        <v>23</v>
      </c>
      <c r="H7" s="75" t="s">
        <v>24</v>
      </c>
      <c r="I7" s="81"/>
      <c r="J7" s="81"/>
    </row>
    <row r="8" customFormat="1" ht="30" customHeight="1" spans="1:10">
      <c r="A8" s="72">
        <v>6</v>
      </c>
      <c r="B8" s="72" t="s">
        <v>29</v>
      </c>
      <c r="C8" s="72" t="s">
        <v>22</v>
      </c>
      <c r="D8" s="72">
        <v>30</v>
      </c>
      <c r="E8" s="72">
        <v>1</v>
      </c>
      <c r="F8" s="73">
        <f t="shared" si="0"/>
        <v>30</v>
      </c>
      <c r="G8" s="74" t="s">
        <v>23</v>
      </c>
      <c r="H8" s="75" t="s">
        <v>24</v>
      </c>
      <c r="I8" s="81"/>
      <c r="J8" s="81"/>
    </row>
    <row r="9" customFormat="1" ht="30" customHeight="1" spans="1:10">
      <c r="A9" s="72">
        <v>7</v>
      </c>
      <c r="B9" s="72" t="s">
        <v>30</v>
      </c>
      <c r="C9" s="72" t="s">
        <v>22</v>
      </c>
      <c r="D9" s="72">
        <v>3</v>
      </c>
      <c r="E9" s="72">
        <v>2.6</v>
      </c>
      <c r="F9" s="73">
        <f t="shared" si="0"/>
        <v>7.8</v>
      </c>
      <c r="G9" s="74" t="s">
        <v>23</v>
      </c>
      <c r="H9" s="75" t="s">
        <v>24</v>
      </c>
      <c r="I9" s="81"/>
      <c r="J9" s="81"/>
    </row>
    <row r="10" customFormat="1" ht="30" customHeight="1" spans="1:10">
      <c r="A10" s="72">
        <v>8</v>
      </c>
      <c r="B10" s="72" t="s">
        <v>31</v>
      </c>
      <c r="C10" s="72" t="s">
        <v>22</v>
      </c>
      <c r="D10" s="72">
        <v>4</v>
      </c>
      <c r="E10" s="72">
        <v>6</v>
      </c>
      <c r="F10" s="73">
        <f t="shared" si="0"/>
        <v>24</v>
      </c>
      <c r="G10" s="74" t="s">
        <v>32</v>
      </c>
      <c r="H10" s="75" t="s">
        <v>24</v>
      </c>
      <c r="I10" s="81"/>
      <c r="J10" s="81"/>
    </row>
    <row r="11" customFormat="1" ht="30" customHeight="1" spans="1:10">
      <c r="A11" s="72">
        <v>9</v>
      </c>
      <c r="B11" s="72" t="s">
        <v>33</v>
      </c>
      <c r="C11" s="72" t="s">
        <v>22</v>
      </c>
      <c r="D11" s="72">
        <v>3</v>
      </c>
      <c r="E11" s="72">
        <v>9</v>
      </c>
      <c r="F11" s="73">
        <f t="shared" si="0"/>
        <v>27</v>
      </c>
      <c r="G11" s="74" t="s">
        <v>23</v>
      </c>
      <c r="H11" s="75" t="s">
        <v>24</v>
      </c>
      <c r="I11" s="81"/>
      <c r="J11" s="81"/>
    </row>
    <row r="12" customFormat="1" ht="30" customHeight="1" spans="1:10">
      <c r="A12" s="72">
        <v>10</v>
      </c>
      <c r="B12" s="72" t="s">
        <v>34</v>
      </c>
      <c r="C12" s="72" t="s">
        <v>22</v>
      </c>
      <c r="D12" s="72">
        <v>9</v>
      </c>
      <c r="E12" s="72">
        <v>4.2</v>
      </c>
      <c r="F12" s="73">
        <f t="shared" si="0"/>
        <v>37.8</v>
      </c>
      <c r="G12" s="74" t="s">
        <v>23</v>
      </c>
      <c r="H12" s="75" t="s">
        <v>24</v>
      </c>
      <c r="I12" s="81"/>
      <c r="J12" s="81"/>
    </row>
    <row r="13" customFormat="1" ht="30" customHeight="1" spans="1:10">
      <c r="A13" s="72">
        <v>11</v>
      </c>
      <c r="B13" s="72" t="s">
        <v>35</v>
      </c>
      <c r="C13" s="72" t="s">
        <v>22</v>
      </c>
      <c r="D13" s="72">
        <v>3</v>
      </c>
      <c r="E13" s="72">
        <v>40</v>
      </c>
      <c r="F13" s="73">
        <f t="shared" si="0"/>
        <v>120</v>
      </c>
      <c r="G13" s="74" t="s">
        <v>23</v>
      </c>
      <c r="H13" s="75" t="s">
        <v>24</v>
      </c>
      <c r="I13" s="81"/>
      <c r="J13" s="81"/>
    </row>
    <row r="14" customFormat="1" ht="30" customHeight="1" spans="1:10">
      <c r="A14" s="72">
        <v>12</v>
      </c>
      <c r="B14" s="72" t="s">
        <v>36</v>
      </c>
      <c r="C14" s="72" t="s">
        <v>22</v>
      </c>
      <c r="D14" s="72">
        <v>5</v>
      </c>
      <c r="E14" s="72">
        <v>3.8</v>
      </c>
      <c r="F14" s="73">
        <f t="shared" si="0"/>
        <v>19</v>
      </c>
      <c r="G14" s="74" t="s">
        <v>23</v>
      </c>
      <c r="H14" s="75" t="s">
        <v>24</v>
      </c>
      <c r="I14" s="81"/>
      <c r="J14" s="81"/>
    </row>
    <row r="15" customFormat="1" ht="30" customHeight="1" spans="1:10">
      <c r="A15" s="72">
        <v>13</v>
      </c>
      <c r="B15" s="72" t="s">
        <v>37</v>
      </c>
      <c r="C15" s="72" t="s">
        <v>22</v>
      </c>
      <c r="D15" s="72">
        <v>4</v>
      </c>
      <c r="E15" s="72">
        <v>5</v>
      </c>
      <c r="F15" s="73">
        <f t="shared" si="0"/>
        <v>20</v>
      </c>
      <c r="G15" s="74" t="s">
        <v>23</v>
      </c>
      <c r="H15" s="75" t="s">
        <v>24</v>
      </c>
      <c r="I15" s="81"/>
      <c r="J15" s="81"/>
    </row>
    <row r="16" customFormat="1" ht="30" customHeight="1" spans="1:10">
      <c r="A16" s="72">
        <v>14</v>
      </c>
      <c r="B16" s="72" t="s">
        <v>38</v>
      </c>
      <c r="C16" s="72" t="s">
        <v>22</v>
      </c>
      <c r="D16" s="72">
        <v>1</v>
      </c>
      <c r="E16" s="72">
        <v>3</v>
      </c>
      <c r="F16" s="73">
        <f t="shared" si="0"/>
        <v>3</v>
      </c>
      <c r="G16" s="74" t="s">
        <v>23</v>
      </c>
      <c r="H16" s="75" t="s">
        <v>24</v>
      </c>
      <c r="I16" s="81"/>
      <c r="J16" s="81"/>
    </row>
    <row r="17" customFormat="1" ht="30" customHeight="1" spans="1:10">
      <c r="A17" s="72">
        <v>15</v>
      </c>
      <c r="B17" s="72" t="s">
        <v>39</v>
      </c>
      <c r="C17" s="72" t="s">
        <v>22</v>
      </c>
      <c r="D17" s="72">
        <v>3</v>
      </c>
      <c r="E17" s="72">
        <v>3.5</v>
      </c>
      <c r="F17" s="73">
        <f t="shared" si="0"/>
        <v>10.5</v>
      </c>
      <c r="G17" s="74" t="s">
        <v>23</v>
      </c>
      <c r="H17" s="75" t="s">
        <v>24</v>
      </c>
      <c r="I17" s="81"/>
      <c r="J17" s="81"/>
    </row>
    <row r="18" customFormat="1" ht="30" customHeight="1" spans="1:10">
      <c r="A18" s="72">
        <v>16</v>
      </c>
      <c r="B18" s="72" t="s">
        <v>40</v>
      </c>
      <c r="C18" s="72" t="s">
        <v>41</v>
      </c>
      <c r="D18" s="72">
        <v>21</v>
      </c>
      <c r="E18" s="72">
        <v>4.5</v>
      </c>
      <c r="F18" s="73">
        <f t="shared" si="0"/>
        <v>94.5</v>
      </c>
      <c r="G18" s="74" t="s">
        <v>23</v>
      </c>
      <c r="H18" s="75" t="s">
        <v>24</v>
      </c>
      <c r="I18" s="81"/>
      <c r="J18" s="81"/>
    </row>
    <row r="19" customFormat="1" ht="30" customHeight="1" spans="1:10">
      <c r="A19" s="72">
        <v>17</v>
      </c>
      <c r="B19" s="72" t="s">
        <v>42</v>
      </c>
      <c r="C19" s="72" t="s">
        <v>22</v>
      </c>
      <c r="D19" s="72">
        <v>27</v>
      </c>
      <c r="E19" s="72">
        <v>15</v>
      </c>
      <c r="F19" s="73">
        <f t="shared" si="0"/>
        <v>405</v>
      </c>
      <c r="G19" s="74" t="s">
        <v>23</v>
      </c>
      <c r="H19" s="75" t="s">
        <v>24</v>
      </c>
      <c r="I19" s="81"/>
      <c r="J19" s="81"/>
    </row>
    <row r="20" customFormat="1" ht="30" customHeight="1" spans="1:10">
      <c r="A20" s="72">
        <v>18</v>
      </c>
      <c r="B20" s="72" t="s">
        <v>43</v>
      </c>
      <c r="C20" s="72" t="s">
        <v>22</v>
      </c>
      <c r="D20" s="72">
        <v>7</v>
      </c>
      <c r="E20" s="72">
        <v>22.5</v>
      </c>
      <c r="F20" s="73">
        <f t="shared" si="0"/>
        <v>157.5</v>
      </c>
      <c r="G20" s="74" t="s">
        <v>23</v>
      </c>
      <c r="H20" s="75" t="s">
        <v>24</v>
      </c>
      <c r="I20" s="81"/>
      <c r="J20" s="81"/>
    </row>
    <row r="21" customFormat="1" ht="30" customHeight="1" spans="1:10">
      <c r="A21" s="72">
        <v>19</v>
      </c>
      <c r="B21" s="72" t="s">
        <v>44</v>
      </c>
      <c r="C21" s="72" t="s">
        <v>41</v>
      </c>
      <c r="D21" s="72">
        <v>3</v>
      </c>
      <c r="E21" s="72">
        <v>45</v>
      </c>
      <c r="F21" s="73">
        <f t="shared" si="0"/>
        <v>135</v>
      </c>
      <c r="G21" s="74" t="s">
        <v>32</v>
      </c>
      <c r="H21" s="75" t="s">
        <v>24</v>
      </c>
      <c r="I21" s="81"/>
      <c r="J21" s="81"/>
    </row>
    <row r="22" customFormat="1" ht="30" customHeight="1" spans="1:10">
      <c r="A22" s="72">
        <v>20</v>
      </c>
      <c r="B22" s="72" t="s">
        <v>45</v>
      </c>
      <c r="C22" s="72" t="s">
        <v>41</v>
      </c>
      <c r="D22" s="72">
        <v>1</v>
      </c>
      <c r="E22" s="72">
        <v>170</v>
      </c>
      <c r="F22" s="73">
        <f t="shared" si="0"/>
        <v>170</v>
      </c>
      <c r="G22" s="74" t="s">
        <v>23</v>
      </c>
      <c r="H22" s="75" t="s">
        <v>24</v>
      </c>
      <c r="I22" s="81"/>
      <c r="J22" s="81"/>
    </row>
    <row r="23" customFormat="1" ht="30" customHeight="1" spans="1:10">
      <c r="A23" s="72">
        <v>21</v>
      </c>
      <c r="B23" s="72" t="s">
        <v>46</v>
      </c>
      <c r="C23" s="72" t="s">
        <v>22</v>
      </c>
      <c r="D23" s="72">
        <v>3</v>
      </c>
      <c r="E23" s="72">
        <v>12</v>
      </c>
      <c r="F23" s="73">
        <f t="shared" si="0"/>
        <v>36</v>
      </c>
      <c r="G23" s="74" t="s">
        <v>23</v>
      </c>
      <c r="H23" s="75" t="s">
        <v>24</v>
      </c>
      <c r="I23" s="81"/>
      <c r="J23" s="81"/>
    </row>
    <row r="24" customFormat="1" ht="30" customHeight="1" spans="1:10">
      <c r="A24" s="72">
        <v>22</v>
      </c>
      <c r="B24" s="72" t="s">
        <v>47</v>
      </c>
      <c r="C24" s="72" t="s">
        <v>41</v>
      </c>
      <c r="D24" s="72">
        <v>1</v>
      </c>
      <c r="E24" s="72">
        <v>40</v>
      </c>
      <c r="F24" s="73">
        <f t="shared" si="0"/>
        <v>40</v>
      </c>
      <c r="G24" s="74" t="s">
        <v>23</v>
      </c>
      <c r="H24" s="75" t="s">
        <v>24</v>
      </c>
      <c r="I24" s="81"/>
      <c r="J24" s="81"/>
    </row>
    <row r="25" customFormat="1" ht="30" customHeight="1" spans="1:10">
      <c r="A25" s="72">
        <v>23</v>
      </c>
      <c r="B25" s="72" t="s">
        <v>48</v>
      </c>
      <c r="C25" s="72" t="s">
        <v>22</v>
      </c>
      <c r="D25" s="72">
        <v>3</v>
      </c>
      <c r="E25" s="72">
        <v>4.5</v>
      </c>
      <c r="F25" s="73">
        <f t="shared" si="0"/>
        <v>13.5</v>
      </c>
      <c r="G25" s="74" t="s">
        <v>23</v>
      </c>
      <c r="H25" s="75" t="s">
        <v>24</v>
      </c>
      <c r="I25" s="81"/>
      <c r="J25" s="81"/>
    </row>
    <row r="26" customFormat="1" ht="30" customHeight="1" spans="1:10">
      <c r="A26" s="72">
        <v>24</v>
      </c>
      <c r="B26" s="72" t="s">
        <v>49</v>
      </c>
      <c r="C26" s="72" t="s">
        <v>22</v>
      </c>
      <c r="D26" s="72">
        <v>3</v>
      </c>
      <c r="E26" s="72">
        <v>3.8</v>
      </c>
      <c r="F26" s="73">
        <f t="shared" si="0"/>
        <v>11.4</v>
      </c>
      <c r="G26" s="74" t="s">
        <v>23</v>
      </c>
      <c r="H26" s="75" t="s">
        <v>24</v>
      </c>
      <c r="I26" s="81"/>
      <c r="J26" s="81"/>
    </row>
    <row r="27" customFormat="1" ht="30" customHeight="1" spans="1:10">
      <c r="A27" s="72">
        <v>25</v>
      </c>
      <c r="B27" s="72" t="s">
        <v>50</v>
      </c>
      <c r="C27" s="72" t="s">
        <v>22</v>
      </c>
      <c r="D27" s="72">
        <v>3</v>
      </c>
      <c r="E27" s="72">
        <v>15</v>
      </c>
      <c r="F27" s="73">
        <f t="shared" si="0"/>
        <v>45</v>
      </c>
      <c r="G27" s="74" t="s">
        <v>32</v>
      </c>
      <c r="H27" s="75" t="s">
        <v>24</v>
      </c>
      <c r="I27" s="81"/>
      <c r="J27" s="81"/>
    </row>
    <row r="28" customFormat="1" ht="30" customHeight="1" spans="1:10">
      <c r="A28" s="72">
        <v>26</v>
      </c>
      <c r="B28" s="72" t="s">
        <v>51</v>
      </c>
      <c r="C28" s="72" t="s">
        <v>22</v>
      </c>
      <c r="D28" s="72">
        <v>2</v>
      </c>
      <c r="E28" s="72">
        <v>2.5</v>
      </c>
      <c r="F28" s="73">
        <f t="shared" si="0"/>
        <v>5</v>
      </c>
      <c r="G28" s="74" t="s">
        <v>23</v>
      </c>
      <c r="H28" s="75" t="s">
        <v>24</v>
      </c>
      <c r="I28" s="81"/>
      <c r="J28" s="81"/>
    </row>
    <row r="29" customFormat="1" ht="30" customHeight="1" spans="1:10">
      <c r="A29" s="72">
        <v>27</v>
      </c>
      <c r="B29" s="72" t="s">
        <v>52</v>
      </c>
      <c r="C29" s="72" t="s">
        <v>22</v>
      </c>
      <c r="D29" s="72">
        <v>5</v>
      </c>
      <c r="E29" s="72">
        <v>2</v>
      </c>
      <c r="F29" s="73">
        <f t="shared" si="0"/>
        <v>10</v>
      </c>
      <c r="G29" s="74" t="s">
        <v>32</v>
      </c>
      <c r="H29" s="75" t="s">
        <v>24</v>
      </c>
      <c r="I29" s="81"/>
      <c r="J29" s="81"/>
    </row>
    <row r="30" customFormat="1" ht="30" customHeight="1" spans="1:10">
      <c r="A30" s="72">
        <v>28</v>
      </c>
      <c r="B30" s="72" t="s">
        <v>53</v>
      </c>
      <c r="C30" s="72" t="s">
        <v>22</v>
      </c>
      <c r="D30" s="72">
        <v>1</v>
      </c>
      <c r="E30" s="72">
        <v>10</v>
      </c>
      <c r="F30" s="73">
        <f t="shared" si="0"/>
        <v>10</v>
      </c>
      <c r="G30" s="74" t="s">
        <v>23</v>
      </c>
      <c r="H30" s="75" t="s">
        <v>24</v>
      </c>
      <c r="I30" s="81"/>
      <c r="J30" s="81"/>
    </row>
    <row r="31" customFormat="1" ht="30" customHeight="1" spans="1:10">
      <c r="A31" s="72">
        <v>29</v>
      </c>
      <c r="B31" s="72" t="s">
        <v>54</v>
      </c>
      <c r="C31" s="72" t="s">
        <v>22</v>
      </c>
      <c r="D31" s="72">
        <v>4</v>
      </c>
      <c r="E31" s="72">
        <v>40</v>
      </c>
      <c r="F31" s="73">
        <f t="shared" si="0"/>
        <v>160</v>
      </c>
      <c r="G31" s="74" t="s">
        <v>23</v>
      </c>
      <c r="H31" s="75" t="s">
        <v>24</v>
      </c>
      <c r="I31" s="81"/>
      <c r="J31" s="81"/>
    </row>
    <row r="32" customFormat="1" ht="30" customHeight="1" spans="1:10">
      <c r="A32" s="72">
        <v>30</v>
      </c>
      <c r="B32" s="72" t="s">
        <v>55</v>
      </c>
      <c r="C32" s="72" t="s">
        <v>22</v>
      </c>
      <c r="D32" s="72">
        <v>2</v>
      </c>
      <c r="E32" s="72">
        <v>5</v>
      </c>
      <c r="F32" s="73">
        <f t="shared" si="0"/>
        <v>10</v>
      </c>
      <c r="G32" s="74" t="s">
        <v>23</v>
      </c>
      <c r="H32" s="75" t="s">
        <v>24</v>
      </c>
      <c r="I32" s="81"/>
      <c r="J32" s="81"/>
    </row>
    <row r="33" customFormat="1" ht="30" customHeight="1" spans="1:10">
      <c r="A33" s="72">
        <v>31</v>
      </c>
      <c r="B33" s="72" t="s">
        <v>56</v>
      </c>
      <c r="C33" s="72" t="s">
        <v>22</v>
      </c>
      <c r="D33" s="72">
        <v>2</v>
      </c>
      <c r="E33" s="72">
        <v>2</v>
      </c>
      <c r="F33" s="73">
        <f t="shared" si="0"/>
        <v>4</v>
      </c>
      <c r="G33" s="74" t="s">
        <v>32</v>
      </c>
      <c r="H33" s="75" t="s">
        <v>24</v>
      </c>
      <c r="I33" s="81"/>
      <c r="J33" s="81"/>
    </row>
    <row r="34" customFormat="1" ht="30" customHeight="1" spans="1:10">
      <c r="A34" s="72">
        <v>32</v>
      </c>
      <c r="B34" s="72" t="s">
        <v>57</v>
      </c>
      <c r="C34" s="72" t="s">
        <v>22</v>
      </c>
      <c r="D34" s="72">
        <v>1</v>
      </c>
      <c r="E34" s="72">
        <v>20</v>
      </c>
      <c r="F34" s="73">
        <f t="shared" si="0"/>
        <v>20</v>
      </c>
      <c r="G34" s="74" t="s">
        <v>32</v>
      </c>
      <c r="H34" s="75" t="s">
        <v>24</v>
      </c>
      <c r="I34" s="81"/>
      <c r="J34" s="81"/>
    </row>
    <row r="35" customFormat="1" ht="30" customHeight="1" spans="1:10">
      <c r="A35" s="72">
        <v>33</v>
      </c>
      <c r="B35" s="72" t="s">
        <v>58</v>
      </c>
      <c r="C35" s="72" t="s">
        <v>22</v>
      </c>
      <c r="D35" s="72">
        <v>1</v>
      </c>
      <c r="E35" s="72">
        <v>20</v>
      </c>
      <c r="F35" s="73">
        <f t="shared" si="0"/>
        <v>20</v>
      </c>
      <c r="G35" s="74" t="s">
        <v>32</v>
      </c>
      <c r="H35" s="75" t="s">
        <v>24</v>
      </c>
      <c r="I35" s="81"/>
      <c r="J35" s="81"/>
    </row>
    <row r="36" s="65" customFormat="1" ht="30" customHeight="1" spans="1:10">
      <c r="A36" s="76"/>
      <c r="B36" s="76"/>
      <c r="C36" s="77"/>
      <c r="D36" s="76">
        <f>SUM(D3:D35)</f>
        <v>220</v>
      </c>
      <c r="E36" s="76"/>
      <c r="F36" s="78">
        <f>SUM(F3:F35)</f>
        <v>1989.8</v>
      </c>
      <c r="G36" s="77"/>
      <c r="H36" s="79"/>
      <c r="I36" s="79"/>
      <c r="J36" s="79"/>
    </row>
  </sheetData>
  <mergeCells count="2">
    <mergeCell ref="A1:J1"/>
    <mergeCell ref="A36:B3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view="pageBreakPreview" zoomScaleNormal="100" workbookViewId="0">
      <selection activeCell="C38" sqref="C38"/>
    </sheetView>
  </sheetViews>
  <sheetFormatPr defaultColWidth="9" defaultRowHeight="13.5"/>
  <cols>
    <col min="1" max="1" width="6.25" style="56" customWidth="1"/>
    <col min="2" max="2" width="19.5" style="57" customWidth="1"/>
    <col min="3" max="3" width="10.875" style="57" customWidth="1"/>
    <col min="4" max="4" width="9.75" style="57" customWidth="1"/>
    <col min="5" max="5" width="8.625" style="57" customWidth="1"/>
    <col min="6" max="6" width="14.375" style="57" customWidth="1"/>
    <col min="7" max="7" width="11.5" style="57" customWidth="1"/>
    <col min="8" max="8" width="14.375" style="57" customWidth="1"/>
    <col min="9" max="9" width="10.125" style="57" customWidth="1"/>
    <col min="10" max="10" width="12.625" style="57" customWidth="1"/>
    <col min="11" max="11" width="13.75" style="57" customWidth="1"/>
    <col min="12" max="12" width="10.375" style="57" customWidth="1"/>
    <col min="13" max="13" width="10.5" style="57" customWidth="1"/>
    <col min="14" max="15" width="10.75" style="57" customWidth="1"/>
    <col min="16" max="16" width="10.375" style="57" customWidth="1"/>
    <col min="17" max="17" width="10.875" style="57" customWidth="1"/>
    <col min="18" max="16384" width="9" style="57"/>
  </cols>
  <sheetData>
    <row r="1" ht="33" customHeight="1" spans="1:17">
      <c r="A1" s="58" t="s">
        <v>59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="56" customFormat="1" ht="33" customHeight="1" spans="1:17">
      <c r="A2" s="59" t="s">
        <v>11</v>
      </c>
      <c r="B2" s="59" t="s">
        <v>60</v>
      </c>
      <c r="C2" s="59" t="s">
        <v>61</v>
      </c>
      <c r="D2" s="59" t="s">
        <v>62</v>
      </c>
      <c r="E2" s="59" t="s">
        <v>63</v>
      </c>
      <c r="F2" s="59" t="s">
        <v>64</v>
      </c>
      <c r="G2" s="59" t="s">
        <v>65</v>
      </c>
      <c r="H2" s="59" t="s">
        <v>66</v>
      </c>
      <c r="I2" s="59" t="s">
        <v>67</v>
      </c>
      <c r="J2" s="59" t="s">
        <v>68</v>
      </c>
      <c r="K2" s="59" t="s">
        <v>69</v>
      </c>
      <c r="L2" s="59" t="s">
        <v>70</v>
      </c>
      <c r="M2" s="59" t="s">
        <v>71</v>
      </c>
      <c r="N2" s="62" t="s">
        <v>72</v>
      </c>
      <c r="O2" s="59" t="s">
        <v>73</v>
      </c>
      <c r="P2" s="59" t="s">
        <v>74</v>
      </c>
      <c r="Q2" s="62" t="s">
        <v>75</v>
      </c>
    </row>
    <row r="3" spans="1:17">
      <c r="A3" s="60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>
      <c r="A4" s="60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>
      <c r="A5" s="60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>
      <c r="A6" s="60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7">
      <c r="A7" s="60">
        <v>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7">
      <c r="A8" s="60">
        <v>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</row>
    <row r="9" spans="1:17">
      <c r="A9" s="60">
        <v>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  <row r="10" spans="1:17">
      <c r="A10" s="60">
        <v>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17">
      <c r="A11" s="60">
        <v>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7">
      <c r="A12" s="60">
        <v>10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spans="1:17">
      <c r="A13" s="60">
        <v>11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</sheetData>
  <mergeCells count="1">
    <mergeCell ref="A1:Q1"/>
  </mergeCells>
  <pageMargins left="0.700694444444445" right="0.700694444444445" top="0.751388888888889" bottom="0.751388888888889" header="0.298611111111111" footer="0.298611111111111"/>
  <pageSetup paperSize="9" scale="6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8" workbookViewId="0">
      <selection activeCell="I24" sqref="I24:K25"/>
    </sheetView>
  </sheetViews>
  <sheetFormatPr defaultColWidth="8.875" defaultRowHeight="13.5"/>
  <cols>
    <col min="4" max="4" width="19" customWidth="1"/>
    <col min="6" max="6" width="3.875" customWidth="1"/>
    <col min="8" max="8" width="7.25" customWidth="1"/>
    <col min="9" max="9" width="18.5" customWidth="1"/>
    <col min="10" max="10" width="19.125" customWidth="1"/>
    <col min="11" max="11" width="15" customWidth="1"/>
  </cols>
  <sheetData>
    <row r="1" ht="29.25" spans="1:11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20.25" spans="1:11">
      <c r="A2" s="32" t="s">
        <v>77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0.25" spans="1:11">
      <c r="A3" s="33" t="s">
        <v>78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ht="17.25" spans="1:11">
      <c r="A4" s="34" t="s">
        <v>79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ht="17.25" spans="1:11">
      <c r="A5" s="34" t="s">
        <v>80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ht="21.95" customHeight="1" spans="1:11">
      <c r="A6" s="35" t="s">
        <v>81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ht="29.1" customHeight="1" spans="1:11">
      <c r="A7" s="36" t="s">
        <v>82</v>
      </c>
      <c r="B7" s="37" t="s">
        <v>83</v>
      </c>
      <c r="C7" s="37"/>
      <c r="D7" s="37"/>
      <c r="E7" s="37"/>
      <c r="F7" s="37"/>
      <c r="G7" s="36" t="s">
        <v>62</v>
      </c>
      <c r="H7" s="37" t="s">
        <v>83</v>
      </c>
      <c r="I7" s="37"/>
      <c r="J7" s="37"/>
      <c r="K7" s="37"/>
    </row>
    <row r="8" ht="30" customHeight="1" spans="1:11">
      <c r="A8" s="36" t="s">
        <v>84</v>
      </c>
      <c r="B8" s="36"/>
      <c r="C8" s="36"/>
      <c r="D8" s="38" t="s">
        <v>85</v>
      </c>
      <c r="E8" s="38"/>
      <c r="F8" s="38"/>
      <c r="G8" s="38"/>
      <c r="H8" s="38"/>
      <c r="I8" s="38"/>
      <c r="J8" s="38"/>
      <c r="K8" s="38"/>
    </row>
    <row r="9" ht="30" customHeight="1" spans="1:11">
      <c r="A9" s="36" t="s">
        <v>86</v>
      </c>
      <c r="B9" s="36"/>
      <c r="C9" s="36"/>
      <c r="D9" s="38" t="s">
        <v>85</v>
      </c>
      <c r="E9" s="38"/>
      <c r="F9" s="38"/>
      <c r="G9" s="38"/>
      <c r="H9" s="38"/>
      <c r="I9" s="38"/>
      <c r="J9" s="38"/>
      <c r="K9" s="38"/>
    </row>
    <row r="10" ht="30" customHeight="1" spans="1:11">
      <c r="A10" s="36" t="s">
        <v>87</v>
      </c>
      <c r="B10" s="36"/>
      <c r="C10" s="36"/>
      <c r="D10" s="38" t="s">
        <v>85</v>
      </c>
      <c r="E10" s="38"/>
      <c r="F10" s="38"/>
      <c r="G10" s="38"/>
      <c r="H10" s="38"/>
      <c r="I10" s="38"/>
      <c r="J10" s="38"/>
      <c r="K10" s="38"/>
    </row>
    <row r="11" ht="30" customHeight="1" spans="1:11">
      <c r="A11" s="36" t="s">
        <v>88</v>
      </c>
      <c r="B11" s="36"/>
      <c r="C11" s="36"/>
      <c r="D11" s="38" t="s">
        <v>85</v>
      </c>
      <c r="E11" s="38"/>
      <c r="F11" s="38"/>
      <c r="G11" s="38"/>
      <c r="H11" s="38"/>
      <c r="I11" s="38"/>
      <c r="J11" s="38"/>
      <c r="K11" s="38"/>
    </row>
    <row r="12" ht="30" customHeight="1" spans="1:11">
      <c r="A12" s="36" t="s">
        <v>89</v>
      </c>
      <c r="B12" s="36"/>
      <c r="C12" s="36"/>
      <c r="D12" s="38" t="s">
        <v>85</v>
      </c>
      <c r="E12" s="38"/>
      <c r="F12" s="38"/>
      <c r="G12" s="38"/>
      <c r="H12" s="38"/>
      <c r="I12" s="38"/>
      <c r="J12" s="38"/>
      <c r="K12" s="38"/>
    </row>
    <row r="13" ht="30" customHeight="1" spans="1:11">
      <c r="A13" s="36" t="s">
        <v>90</v>
      </c>
      <c r="B13" s="36"/>
      <c r="C13" s="36"/>
      <c r="D13" s="38" t="s">
        <v>85</v>
      </c>
      <c r="E13" s="38"/>
      <c r="F13" s="38"/>
      <c r="G13" s="38"/>
      <c r="H13" s="38"/>
      <c r="I13" s="38"/>
      <c r="J13" s="38"/>
      <c r="K13" s="38"/>
    </row>
    <row r="14" ht="21.95" customHeight="1" spans="1:11">
      <c r="A14" s="36" t="s">
        <v>91</v>
      </c>
      <c r="B14" s="36"/>
      <c r="C14" s="36"/>
      <c r="D14" s="39" t="s">
        <v>92</v>
      </c>
      <c r="E14" s="40" t="s">
        <v>93</v>
      </c>
      <c r="F14" s="41"/>
      <c r="G14" s="41"/>
      <c r="H14" s="42"/>
      <c r="I14" s="51" t="s">
        <v>94</v>
      </c>
      <c r="J14" s="51" t="s">
        <v>95</v>
      </c>
      <c r="K14" s="52" t="s">
        <v>96</v>
      </c>
    </row>
    <row r="15" ht="21.95" customHeight="1" spans="1:11">
      <c r="A15" s="36"/>
      <c r="B15" s="36"/>
      <c r="C15" s="36"/>
      <c r="D15" s="39" t="s">
        <v>97</v>
      </c>
      <c r="E15" s="40" t="s">
        <v>98</v>
      </c>
      <c r="F15" s="41"/>
      <c r="G15" s="41"/>
      <c r="H15" s="42"/>
      <c r="I15" s="51" t="s">
        <v>99</v>
      </c>
      <c r="J15" s="51" t="s">
        <v>100</v>
      </c>
      <c r="K15" s="52" t="s">
        <v>101</v>
      </c>
    </row>
    <row r="16" ht="21.95" customHeight="1" spans="1:11">
      <c r="A16" s="43"/>
      <c r="B16" s="43"/>
      <c r="C16" s="43"/>
      <c r="D16" s="44" t="s">
        <v>102</v>
      </c>
      <c r="E16" s="45" t="s">
        <v>103</v>
      </c>
      <c r="F16" s="46"/>
      <c r="G16" s="46"/>
      <c r="H16" s="47"/>
      <c r="I16" s="53" t="s">
        <v>104</v>
      </c>
      <c r="J16" s="53" t="s">
        <v>105</v>
      </c>
      <c r="K16" s="54" t="s">
        <v>106</v>
      </c>
    </row>
    <row r="17" ht="21.95" customHeight="1" spans="1:11">
      <c r="A17" s="36" t="s">
        <v>107</v>
      </c>
      <c r="B17" s="36"/>
      <c r="C17" s="36"/>
      <c r="D17" s="36" t="s">
        <v>108</v>
      </c>
      <c r="E17" s="36"/>
      <c r="F17" s="36"/>
      <c r="G17" s="36"/>
      <c r="H17" s="36"/>
      <c r="I17" s="36"/>
      <c r="J17" s="36"/>
      <c r="K17" s="36"/>
    </row>
    <row r="18" ht="24.95" customHeight="1" spans="1:11">
      <c r="A18" s="36" t="s">
        <v>109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ht="63.95" customHeight="1" spans="1:11">
      <c r="A19" s="36" t="s">
        <v>110</v>
      </c>
      <c r="B19" s="36"/>
      <c r="C19" s="36"/>
      <c r="D19" s="48" t="s">
        <v>111</v>
      </c>
      <c r="E19" s="48"/>
      <c r="F19" s="48"/>
      <c r="G19" s="48"/>
      <c r="H19" s="48"/>
      <c r="I19" s="48"/>
      <c r="J19" s="48"/>
      <c r="K19" s="48"/>
    </row>
    <row r="20" ht="20.65" customHeight="1" spans="1:11">
      <c r="A20" s="36" t="s">
        <v>112</v>
      </c>
      <c r="B20" s="36"/>
      <c r="C20" s="36"/>
      <c r="D20" s="49" t="s">
        <v>113</v>
      </c>
      <c r="E20" s="49"/>
      <c r="F20" s="49"/>
      <c r="G20" s="49"/>
      <c r="H20" s="49"/>
      <c r="I20" s="55" t="s">
        <v>114</v>
      </c>
      <c r="J20" s="55"/>
      <c r="K20" s="55"/>
    </row>
    <row r="21" ht="20.65" customHeight="1" spans="1:11">
      <c r="A21" s="36"/>
      <c r="B21" s="36"/>
      <c r="C21" s="36"/>
      <c r="D21" s="49" t="s">
        <v>115</v>
      </c>
      <c r="E21" s="49"/>
      <c r="F21" s="49"/>
      <c r="G21" s="49"/>
      <c r="H21" s="49"/>
      <c r="I21" s="55" t="s">
        <v>114</v>
      </c>
      <c r="J21" s="55"/>
      <c r="K21" s="55"/>
    </row>
    <row r="22" ht="20.65" customHeight="1" spans="1:11">
      <c r="A22" s="36"/>
      <c r="B22" s="36"/>
      <c r="C22" s="36"/>
      <c r="D22" s="49" t="s">
        <v>116</v>
      </c>
      <c r="E22" s="49"/>
      <c r="F22" s="49"/>
      <c r="G22" s="49"/>
      <c r="H22" s="49"/>
      <c r="I22" s="55" t="s">
        <v>117</v>
      </c>
      <c r="J22" s="55"/>
      <c r="K22" s="55"/>
    </row>
    <row r="23" ht="20.65" customHeight="1" spans="1:11">
      <c r="A23" s="36"/>
      <c r="B23" s="36"/>
      <c r="C23" s="36"/>
      <c r="D23" s="49" t="s">
        <v>118</v>
      </c>
      <c r="E23" s="49"/>
      <c r="F23" s="49"/>
      <c r="G23" s="49"/>
      <c r="H23" s="49"/>
      <c r="I23" s="55" t="s">
        <v>119</v>
      </c>
      <c r="J23" s="55"/>
      <c r="K23" s="55"/>
    </row>
    <row r="24" ht="24" customHeight="1" spans="1:11">
      <c r="A24" s="50" t="s">
        <v>120</v>
      </c>
      <c r="B24" s="50"/>
      <c r="C24" s="36"/>
      <c r="D24" s="36"/>
      <c r="E24" s="36"/>
      <c r="F24" s="36" t="s">
        <v>121</v>
      </c>
      <c r="G24" s="36"/>
      <c r="H24" s="36"/>
      <c r="I24" s="50" t="s">
        <v>122</v>
      </c>
      <c r="J24" s="50"/>
      <c r="K24" s="50"/>
    </row>
    <row r="25" ht="24" customHeight="1" spans="1:11">
      <c r="A25" s="50" t="s">
        <v>123</v>
      </c>
      <c r="B25" s="50"/>
      <c r="C25" s="36"/>
      <c r="D25" s="36"/>
      <c r="E25" s="36"/>
      <c r="F25" s="36"/>
      <c r="G25" s="36"/>
      <c r="H25" s="36"/>
      <c r="I25" s="50"/>
      <c r="J25" s="50"/>
      <c r="K25" s="50"/>
    </row>
  </sheetData>
  <mergeCells count="45">
    <mergeCell ref="A1:K1"/>
    <mergeCell ref="A2:K2"/>
    <mergeCell ref="A3:K3"/>
    <mergeCell ref="A4:K4"/>
    <mergeCell ref="A5:K5"/>
    <mergeCell ref="A6:K6"/>
    <mergeCell ref="B7:F7"/>
    <mergeCell ref="H7:K7"/>
    <mergeCell ref="A8:C8"/>
    <mergeCell ref="D8:K8"/>
    <mergeCell ref="A9:C9"/>
    <mergeCell ref="D9:K9"/>
    <mergeCell ref="A10:C10"/>
    <mergeCell ref="D10:K10"/>
    <mergeCell ref="A11:C11"/>
    <mergeCell ref="D11:K11"/>
    <mergeCell ref="A12:C12"/>
    <mergeCell ref="D12:K12"/>
    <mergeCell ref="A13:C13"/>
    <mergeCell ref="D13:K13"/>
    <mergeCell ref="E14:H14"/>
    <mergeCell ref="E15:H15"/>
    <mergeCell ref="E16:H16"/>
    <mergeCell ref="A17:C17"/>
    <mergeCell ref="D17:K17"/>
    <mergeCell ref="A18:C18"/>
    <mergeCell ref="D18:K18"/>
    <mergeCell ref="A19:C19"/>
    <mergeCell ref="D19:K19"/>
    <mergeCell ref="D20:H20"/>
    <mergeCell ref="I20:K20"/>
    <mergeCell ref="D21:H21"/>
    <mergeCell ref="I21:K21"/>
    <mergeCell ref="D22:H22"/>
    <mergeCell ref="I22:K22"/>
    <mergeCell ref="D23:H23"/>
    <mergeCell ref="I23:K23"/>
    <mergeCell ref="A24:B24"/>
    <mergeCell ref="C24:E24"/>
    <mergeCell ref="A25:B25"/>
    <mergeCell ref="C25:E25"/>
    <mergeCell ref="F24:H25"/>
    <mergeCell ref="I24:K25"/>
    <mergeCell ref="A20:C23"/>
    <mergeCell ref="A14:C16"/>
  </mergeCells>
  <pageMargins left="0.751388888888889" right="0.751388888888889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C16" sqref="C16"/>
    </sheetView>
  </sheetViews>
  <sheetFormatPr defaultColWidth="8.875" defaultRowHeight="13.5" outlineLevelCol="6"/>
  <cols>
    <col min="1" max="1" width="18.625" customWidth="1"/>
    <col min="2" max="2" width="29.5" customWidth="1"/>
    <col min="3" max="3" width="27.5" customWidth="1"/>
    <col min="4" max="4" width="25.125" customWidth="1"/>
    <col min="5" max="5" width="24.875" customWidth="1"/>
    <col min="6" max="6" width="19.75" customWidth="1"/>
    <col min="7" max="7" width="22.5" customWidth="1"/>
  </cols>
  <sheetData>
    <row r="1" ht="22.5" spans="1:7">
      <c r="A1" s="13" t="s">
        <v>124</v>
      </c>
      <c r="B1" s="13"/>
      <c r="C1" s="13"/>
      <c r="D1" s="13"/>
      <c r="E1" s="13"/>
      <c r="F1" s="13"/>
      <c r="G1" s="13"/>
    </row>
    <row r="2" ht="33.95" customHeight="1" spans="1:7">
      <c r="A2" s="14" t="s">
        <v>125</v>
      </c>
      <c r="B2" s="15"/>
      <c r="C2" s="15"/>
      <c r="D2" s="15"/>
      <c r="E2" s="15"/>
      <c r="F2" s="15"/>
      <c r="G2" s="16"/>
    </row>
    <row r="3" s="12" customFormat="1" ht="29.1" customHeight="1" spans="1:7">
      <c r="A3" s="17" t="s">
        <v>126</v>
      </c>
      <c r="B3" s="18" t="s">
        <v>127</v>
      </c>
      <c r="C3" s="18" t="s">
        <v>128</v>
      </c>
      <c r="D3" s="18" t="s">
        <v>129</v>
      </c>
      <c r="E3" s="18" t="s">
        <v>130</v>
      </c>
      <c r="F3" s="19" t="s">
        <v>131</v>
      </c>
      <c r="G3" s="19" t="s">
        <v>132</v>
      </c>
    </row>
    <row r="4" s="12" customFormat="1" ht="36" customHeight="1" spans="1:7">
      <c r="A4" s="17"/>
      <c r="B4" s="20" t="s">
        <v>133</v>
      </c>
      <c r="C4" s="20" t="s">
        <v>134</v>
      </c>
      <c r="D4" s="20" t="s">
        <v>135</v>
      </c>
      <c r="E4" s="20" t="s">
        <v>136</v>
      </c>
      <c r="F4" s="21" t="s">
        <v>137</v>
      </c>
      <c r="G4" s="22" t="s">
        <v>138</v>
      </c>
    </row>
    <row r="5" ht="21" customHeight="1" spans="1:7">
      <c r="A5" s="23" t="s">
        <v>139</v>
      </c>
      <c r="B5" s="23"/>
      <c r="C5" s="23"/>
      <c r="D5" s="23"/>
      <c r="E5" s="23"/>
      <c r="F5" s="10"/>
      <c r="G5" s="10"/>
    </row>
    <row r="6" ht="30.95" customHeight="1" spans="1:7">
      <c r="A6" s="24" t="s">
        <v>140</v>
      </c>
      <c r="B6" s="25" t="s">
        <v>141</v>
      </c>
      <c r="C6" s="25" t="s">
        <v>142</v>
      </c>
      <c r="D6" s="25" t="s">
        <v>143</v>
      </c>
      <c r="E6" s="25" t="s">
        <v>144</v>
      </c>
      <c r="F6" s="26" t="s">
        <v>145</v>
      </c>
      <c r="G6" s="27" t="s">
        <v>146</v>
      </c>
    </row>
    <row r="7" ht="30.95" customHeight="1" spans="1:7">
      <c r="A7" s="24" t="s">
        <v>147</v>
      </c>
      <c r="B7" s="25" t="s">
        <v>148</v>
      </c>
      <c r="C7" s="25" t="s">
        <v>149</v>
      </c>
      <c r="D7" s="25" t="s">
        <v>150</v>
      </c>
      <c r="E7" s="25" t="s">
        <v>151</v>
      </c>
      <c r="F7" s="25" t="s">
        <v>148</v>
      </c>
      <c r="G7" s="25" t="s">
        <v>149</v>
      </c>
    </row>
    <row r="8" ht="30.95" customHeight="1" spans="1:7">
      <c r="A8" s="24" t="s">
        <v>152</v>
      </c>
      <c r="B8" s="25" t="s">
        <v>153</v>
      </c>
      <c r="C8" s="25" t="s">
        <v>154</v>
      </c>
      <c r="D8" s="25" t="s">
        <v>154</v>
      </c>
      <c r="E8" s="25"/>
      <c r="F8" s="26" t="s">
        <v>155</v>
      </c>
      <c r="G8" s="26" t="s">
        <v>156</v>
      </c>
    </row>
    <row r="9" ht="39.95" customHeight="1" spans="1:7">
      <c r="A9" s="24" t="s">
        <v>157</v>
      </c>
      <c r="B9" s="25" t="s">
        <v>158</v>
      </c>
      <c r="C9" s="25" t="s">
        <v>159</v>
      </c>
      <c r="D9" s="25" t="s">
        <v>160</v>
      </c>
      <c r="E9" s="25" t="s">
        <v>161</v>
      </c>
      <c r="F9" s="26" t="s">
        <v>162</v>
      </c>
      <c r="G9" s="27" t="s">
        <v>163</v>
      </c>
    </row>
    <row r="10" ht="30.95" customHeight="1" spans="1:7">
      <c r="A10" s="24" t="s">
        <v>164</v>
      </c>
      <c r="B10" s="25" t="s">
        <v>165</v>
      </c>
      <c r="C10" s="25" t="s">
        <v>166</v>
      </c>
      <c r="D10" s="25" t="s">
        <v>167</v>
      </c>
      <c r="E10" s="25"/>
      <c r="F10" s="25" t="s">
        <v>168</v>
      </c>
      <c r="G10" s="25" t="s">
        <v>169</v>
      </c>
    </row>
    <row r="11" ht="30.95" customHeight="1" spans="1:7">
      <c r="A11" s="28" t="s">
        <v>170</v>
      </c>
      <c r="B11" s="29"/>
      <c r="C11" s="29"/>
      <c r="D11" s="29"/>
      <c r="E11" s="29"/>
      <c r="F11" s="10"/>
      <c r="G11" s="10"/>
    </row>
    <row r="12" ht="30.95" customHeight="1" spans="1:7">
      <c r="A12" s="28" t="s">
        <v>170</v>
      </c>
      <c r="B12" s="29"/>
      <c r="C12" s="29"/>
      <c r="D12" s="29"/>
      <c r="E12" s="29"/>
      <c r="F12" s="10"/>
      <c r="G12" s="10"/>
    </row>
    <row r="13" ht="30.95" customHeight="1" spans="1:7">
      <c r="A13" s="30" t="s">
        <v>171</v>
      </c>
      <c r="B13" s="30"/>
      <c r="C13" s="30"/>
      <c r="D13" s="30"/>
      <c r="E13" s="30"/>
      <c r="F13" s="30"/>
      <c r="G13" s="30"/>
    </row>
  </sheetData>
  <mergeCells count="5">
    <mergeCell ref="A1:G1"/>
    <mergeCell ref="A2:G2"/>
    <mergeCell ref="A5:E5"/>
    <mergeCell ref="A13:G13"/>
    <mergeCell ref="A3:A4"/>
  </mergeCells>
  <pageMargins left="0.751388888888889" right="0.751388888888889" top="1" bottom="1" header="0.5" footer="0.5"/>
  <pageSetup paperSize="9" scale="7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G20" sqref="G20"/>
    </sheetView>
  </sheetViews>
  <sheetFormatPr defaultColWidth="9" defaultRowHeight="13.5" outlineLevelRow="4"/>
  <cols>
    <col min="2" max="2" width="10" customWidth="1"/>
    <col min="12" max="12" width="17.5" customWidth="1"/>
  </cols>
  <sheetData>
    <row r="1" ht="25.5" spans="1:12">
      <c r="A1" s="1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7" spans="1:12">
      <c r="A2" s="2" t="s">
        <v>173</v>
      </c>
      <c r="B2" s="2" t="s">
        <v>174</v>
      </c>
      <c r="C2" s="2" t="s">
        <v>175</v>
      </c>
      <c r="D2" s="2" t="s">
        <v>176</v>
      </c>
      <c r="E2" s="2" t="s">
        <v>177</v>
      </c>
      <c r="F2" s="2" t="s">
        <v>178</v>
      </c>
      <c r="G2" s="2" t="s">
        <v>179</v>
      </c>
      <c r="H2" s="2" t="s">
        <v>180</v>
      </c>
      <c r="I2" s="2" t="s">
        <v>181</v>
      </c>
      <c r="J2" s="2" t="s">
        <v>182</v>
      </c>
      <c r="K2" s="2" t="s">
        <v>183</v>
      </c>
      <c r="L2" s="2" t="s">
        <v>184</v>
      </c>
    </row>
    <row r="3" ht="14.25" spans="1:12">
      <c r="A3" s="2">
        <v>1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4">
        <v>2</v>
      </c>
      <c r="B4" s="3"/>
      <c r="C4" s="3"/>
      <c r="D4" s="3"/>
      <c r="E4" s="5"/>
      <c r="F4" s="6"/>
      <c r="G4" s="7"/>
      <c r="H4" s="8"/>
      <c r="I4" s="8"/>
      <c r="J4" s="8"/>
      <c r="K4" s="8"/>
      <c r="L4" s="11"/>
    </row>
    <row r="5" spans="1:12">
      <c r="A5" s="9">
        <v>3</v>
      </c>
      <c r="B5" s="3"/>
      <c r="C5" s="10"/>
      <c r="D5" s="10"/>
      <c r="E5" s="10"/>
      <c r="F5" s="10"/>
      <c r="G5" s="10"/>
      <c r="H5" s="10"/>
      <c r="I5" s="10"/>
      <c r="J5" s="10"/>
      <c r="K5" s="10"/>
      <c r="L5" s="10"/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公告</vt:lpstr>
      <vt:lpstr>调研设备清单</vt:lpstr>
      <vt:lpstr>企业登记表</vt:lpstr>
      <vt:lpstr>设备调研记录表</vt:lpstr>
      <vt:lpstr>设备调研型号与不同品牌同档次产品参数对比表</vt:lpstr>
      <vt:lpstr>配套耗材清单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简单</cp:lastModifiedBy>
  <dcterms:created xsi:type="dcterms:W3CDTF">2018-03-08T01:51:00Z</dcterms:created>
  <dcterms:modified xsi:type="dcterms:W3CDTF">2023-08-17T01:45:03Z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269C02480E7446C98AB4816FA4E0CF54_13</vt:lpwstr>
  </property>
  <property fmtid="{D5CDD505-2E9C-101B-9397-08002B2CF9AE}" pid="3" name="KSOProductBuildVer">
    <vt:lpwstr>2052-11.1.0.13703</vt:lpwstr>
  </property>
</Properties>
</file>