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<sst xmlns="http://schemas.openxmlformats.org/spreadsheetml/2006/main" count="233" uniqueCount="168">
  <si>
    <t>捐赠物资、资金情况表</t>
  </si>
  <si>
    <t>序号</t>
  </si>
  <si>
    <t>项目 （物品/资金）</t>
  </si>
  <si>
    <t>数量</t>
  </si>
  <si>
    <t>接收时间</t>
  </si>
  <si>
    <t>物资/资金来源</t>
  </si>
  <si>
    <t>分配情况</t>
  </si>
  <si>
    <t>折算金额（单位：元）</t>
  </si>
  <si>
    <t>一次性手术衣</t>
  </si>
  <si>
    <t>1600件</t>
  </si>
  <si>
    <t>毛骏（个人）</t>
  </si>
  <si>
    <t>全部分配至应急办，用于疫情防控</t>
  </si>
  <si>
    <t>N95口罩（型号9132）</t>
  </si>
  <si>
    <t>200个</t>
  </si>
  <si>
    <t>深圳市康达健医疗器械有限公司</t>
  </si>
  <si>
    <t>普通医用口罩</t>
  </si>
  <si>
    <t>2000个</t>
  </si>
  <si>
    <t>深圳市慈善会</t>
  </si>
  <si>
    <t>康师傅矿泉水550ml装</t>
  </si>
  <si>
    <t>200箱</t>
  </si>
  <si>
    <t>顶新公益基金</t>
  </si>
  <si>
    <t>分配至院办，用于会议与公务接待</t>
  </si>
  <si>
    <t>蒙牛纯牛奶250g*16包</t>
  </si>
  <si>
    <t>1670箱</t>
  </si>
  <si>
    <t>中华慈善总会&amp;蒙牛集团</t>
  </si>
  <si>
    <t>已分配完毕</t>
  </si>
  <si>
    <t>纯甄轻酪乳风味酸牛奶瓶装230ml*10</t>
  </si>
  <si>
    <t>660箱</t>
  </si>
  <si>
    <t>特仑苏谷粒牛奶（盖）</t>
  </si>
  <si>
    <t>60箱</t>
  </si>
  <si>
    <t>特仑苏有机奶（盖）</t>
  </si>
  <si>
    <t>特仑苏嗨MILK（盖）</t>
  </si>
  <si>
    <t>50箱</t>
  </si>
  <si>
    <t>84消毒液</t>
  </si>
  <si>
    <t>30桶</t>
  </si>
  <si>
    <t>个人捐赠，捐赠人：汤鹏萍</t>
  </si>
  <si>
    <t>全部分配至总务科后勤部，用于全院消杀工作</t>
  </si>
  <si>
    <t>空气净化器</t>
  </si>
  <si>
    <t>5台</t>
  </si>
  <si>
    <t>个人捐赠，捐赠人：华元18618182449</t>
  </si>
  <si>
    <t>全部分配完毕，4台分配至发热门诊，一台分配到应急办仓库</t>
  </si>
  <si>
    <t>车载净化器</t>
  </si>
  <si>
    <t>3台</t>
  </si>
  <si>
    <t>全部分配完毕，分配至司机班</t>
  </si>
  <si>
    <t>20桶</t>
  </si>
  <si>
    <t>深圳市鑫海虹商贸有限公司</t>
  </si>
  <si>
    <t>新冠肺炎疫情捐款</t>
  </si>
  <si>
    <t>5021元</t>
  </si>
  <si>
    <t>宝安区红十字会</t>
  </si>
  <si>
    <t>已用于口罩消毒费用</t>
  </si>
  <si>
    <t>橡胶检查手套（灭菌）</t>
  </si>
  <si>
    <t>8000副</t>
  </si>
  <si>
    <t>爱汇百变（深圳）教育科技有限公司</t>
  </si>
  <si>
    <t>设备科已入库</t>
  </si>
  <si>
    <t>75%酒精（500ml/瓶）</t>
  </si>
  <si>
    <t>300瓶</t>
  </si>
  <si>
    <t>深圳嘉事康元医疗器械有限公司</t>
  </si>
  <si>
    <t>丁腈检查手套</t>
  </si>
  <si>
    <t>9000副</t>
  </si>
  <si>
    <t>孟卓（个人）</t>
  </si>
  <si>
    <t>酒精</t>
  </si>
  <si>
    <t>30箱</t>
  </si>
  <si>
    <t>深圳市瀚诚医院管理有限公司</t>
  </si>
  <si>
    <t>1000kg</t>
  </si>
  <si>
    <t>坚业科技（深圳）有限公司</t>
  </si>
  <si>
    <t>烘培蛋糕</t>
  </si>
  <si>
    <t>40箱</t>
  </si>
  <si>
    <t>深圳市子情贝诺品牌有限公司</t>
  </si>
  <si>
    <t>FFP2</t>
  </si>
  <si>
    <t>广东省慈善总会&amp;深圳市德义爱心基金促进会&amp;如意树公益基金&amp;守护基金</t>
  </si>
  <si>
    <t>医用口罩</t>
  </si>
  <si>
    <t>5000个</t>
  </si>
  <si>
    <t>儿童型口罩</t>
  </si>
  <si>
    <t>1500个</t>
  </si>
  <si>
    <t>广东省青少年发展基金会</t>
  </si>
  <si>
    <t>隔离衣</t>
  </si>
  <si>
    <t>200件</t>
  </si>
  <si>
    <t>深圳市万悦南德生物科技有限公司</t>
  </si>
  <si>
    <t>PROTCE2000防护服</t>
  </si>
  <si>
    <t>200套</t>
  </si>
  <si>
    <t>深圳市宝安中德（欧）产业发展合作联盟</t>
  </si>
  <si>
    <t>Solida口罩</t>
  </si>
  <si>
    <t>400个</t>
  </si>
  <si>
    <t>广州鑫润医药科技有限公司</t>
  </si>
  <si>
    <t>梅清牌防护面罩</t>
  </si>
  <si>
    <t>500个</t>
  </si>
  <si>
    <t>深圳市益诚健康管理有限公司</t>
  </si>
  <si>
    <t>3桶</t>
  </si>
  <si>
    <t>欣紫鸿牌75%乙醇消毒液</t>
  </si>
  <si>
    <t>869瓶</t>
  </si>
  <si>
    <t>深圳市馨鹏发实业有限公司</t>
  </si>
  <si>
    <t>方便面1*12杯</t>
  </si>
  <si>
    <t>100箱</t>
  </si>
  <si>
    <t>深圳市东升泰食品有限公司</t>
  </si>
  <si>
    <t>火腿肠1*50条</t>
  </si>
  <si>
    <t>卤蛋1*16合*6</t>
  </si>
  <si>
    <t>10箱</t>
  </si>
  <si>
    <t>高邦牌无菌手术手套</t>
  </si>
  <si>
    <t>800副</t>
  </si>
  <si>
    <t>桂林紫竹乳胶制品有限公司</t>
  </si>
  <si>
    <t>方便面</t>
  </si>
  <si>
    <t>20箱</t>
  </si>
  <si>
    <t>广东灿城农产品集团有限公司</t>
  </si>
  <si>
    <t>可乐</t>
  </si>
  <si>
    <t>八宝粥</t>
  </si>
  <si>
    <t>维他奶</t>
  </si>
  <si>
    <t>FFP2口罩</t>
  </si>
  <si>
    <t>1000个</t>
  </si>
  <si>
    <t>个人捐赠，捐赠人：余振华</t>
  </si>
  <si>
    <t>免水洗手液300ML</t>
  </si>
  <si>
    <t>20瓶</t>
  </si>
  <si>
    <t>陈驾、吴丽娟夫妇（深圳市高木安防设备有限公司）</t>
  </si>
  <si>
    <t>KN95口罩</t>
  </si>
  <si>
    <t>防护眼罩</t>
  </si>
  <si>
    <t>50副</t>
  </si>
  <si>
    <t>84消毒液5L</t>
  </si>
  <si>
    <t>10桶</t>
  </si>
  <si>
    <t>检查手套</t>
  </si>
  <si>
    <t>500副</t>
  </si>
  <si>
    <t>医用外科口罩</t>
  </si>
  <si>
    <t>2500个</t>
  </si>
  <si>
    <t>深圳市又见康桥医疗投资有限公司</t>
  </si>
  <si>
    <t>4000副</t>
  </si>
  <si>
    <t>50个</t>
  </si>
  <si>
    <t>宏瑞牌医用外科口罩</t>
  </si>
  <si>
    <t>深圳市宣恒医疗科技有限公司</t>
  </si>
  <si>
    <t>华康牌口罩</t>
  </si>
  <si>
    <t>舒朗牌防护服</t>
  </si>
  <si>
    <t>50件</t>
  </si>
  <si>
    <t>一次性口罩</t>
  </si>
  <si>
    <t>600个</t>
  </si>
  <si>
    <t>深圳市融兴信息技术有限公司</t>
  </si>
  <si>
    <t>一次性橡胶检查手套</t>
  </si>
  <si>
    <t>1000副</t>
  </si>
  <si>
    <t>四川好医生药业集团</t>
  </si>
  <si>
    <t>慷复新牌75%酒精（100ml/瓶）</t>
  </si>
  <si>
    <t>72瓶</t>
  </si>
  <si>
    <t>日本产口罩</t>
  </si>
  <si>
    <t>深圳宝安区博士联谊会</t>
  </si>
  <si>
    <t>肽妍蓝铜修护凝胶（50g/支）</t>
  </si>
  <si>
    <t>400支</t>
  </si>
  <si>
    <t>深圳市维琪医药研发有限公司</t>
  </si>
  <si>
    <t>南科大制造防雾酒精湿巾（60片/桶）</t>
  </si>
  <si>
    <t>60桶</t>
  </si>
  <si>
    <t>驻新安工作组</t>
  </si>
  <si>
    <t>总务已入库</t>
  </si>
  <si>
    <t>R&amp;G防护服</t>
  </si>
  <si>
    <t>300件</t>
  </si>
  <si>
    <t>各台商协会（六家）</t>
  </si>
  <si>
    <t>手套</t>
  </si>
  <si>
    <t>20000双</t>
  </si>
  <si>
    <t>5111元</t>
  </si>
  <si>
    <t>广东凯迪防护服</t>
  </si>
  <si>
    <t>100件</t>
  </si>
  <si>
    <t>健琪牌口罩</t>
  </si>
  <si>
    <t>300个</t>
  </si>
  <si>
    <t>招商银行</t>
  </si>
  <si>
    <t>family doctor口罩</t>
  </si>
  <si>
    <t>林晓委（个人）</t>
  </si>
  <si>
    <t>迈瑞牌流式细胞仪</t>
  </si>
  <si>
    <t>1台</t>
  </si>
  <si>
    <t>深圳市红十字会（深圳市迈加生物医疗有限公司）</t>
  </si>
  <si>
    <t>已分配给检验科</t>
  </si>
  <si>
    <t>迈瑞牌流式细胞仪配套试剂</t>
  </si>
  <si>
    <t>1套</t>
  </si>
  <si>
    <t>DJM牌面罩</t>
  </si>
  <si>
    <t>深圳市德技医疗器械有限公司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</si>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</sst>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4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I61" sqref="I61"/>
    </sheetView>
  </sheetViews>
  <sheetFormatPr defaultColWidth="9" defaultRowHeight="13.5" outlineLevelCol="6"/>
  <cols>
    <col min="1" max="1" width="6.13333333333333" style="5" customWidth="1"/>
    <col min="2" max="2" width="33.1333333333333" style="5" customWidth="1"/>
    <col min="3" max="3" width="9.10833333333333" style="5" customWidth="1"/>
    <col min="4" max="4" width="11.8916666666667" style="6" customWidth="1"/>
    <col min="5" max="5" width="47.75" style="5" customWidth="1"/>
    <col min="6" max="6" width="35.225" style="5" customWidth="1"/>
    <col min="7" max="7" width="20.625" style="5" customWidth="1"/>
    <col min="8" max="16384" width="9" style="5"/>
  </cols>
  <sheetData>
    <row r="1" ht="54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4.25" spans="1:7">
      <c r="A3" s="10">
        <v>1</v>
      </c>
      <c r="B3" s="11" t="s">
        <v>8</v>
      </c>
      <c r="C3" s="11" t="s">
        <v>9</v>
      </c>
      <c r="D3" s="12">
        <v>43860</v>
      </c>
      <c r="E3" s="11" t="s">
        <v>10</v>
      </c>
      <c r="F3" s="13" t="s">
        <v>11</v>
      </c>
      <c r="G3" s="10">
        <v>28800</v>
      </c>
    </row>
    <row r="4" s="1" customFormat="1" ht="14.25" spans="1:7">
      <c r="A4" s="10">
        <v>2</v>
      </c>
      <c r="B4" s="11" t="s">
        <v>12</v>
      </c>
      <c r="C4" s="11" t="s">
        <v>13</v>
      </c>
      <c r="D4" s="12">
        <v>43860</v>
      </c>
      <c r="E4" s="11" t="s">
        <v>14</v>
      </c>
      <c r="F4" s="13" t="s">
        <v>11</v>
      </c>
      <c r="G4" s="10">
        <v>4600</v>
      </c>
    </row>
    <row r="5" s="1" customFormat="1" ht="14.25" spans="1:7">
      <c r="A5" s="10">
        <v>3</v>
      </c>
      <c r="B5" s="11" t="s">
        <v>15</v>
      </c>
      <c r="C5" s="11" t="s">
        <v>16</v>
      </c>
      <c r="D5" s="12">
        <v>43860</v>
      </c>
      <c r="E5" s="11" t="s">
        <v>17</v>
      </c>
      <c r="F5" s="13" t="s">
        <v>11</v>
      </c>
      <c r="G5" s="10">
        <v>3600</v>
      </c>
    </row>
    <row r="6" s="1" customFormat="1" ht="14.25" spans="1:7">
      <c r="A6" s="10">
        <v>4</v>
      </c>
      <c r="B6" s="11" t="s">
        <v>18</v>
      </c>
      <c r="C6" s="11" t="s">
        <v>19</v>
      </c>
      <c r="D6" s="12">
        <v>43865</v>
      </c>
      <c r="E6" s="11" t="s">
        <v>20</v>
      </c>
      <c r="F6" s="13" t="s">
        <v>21</v>
      </c>
      <c r="G6" s="10">
        <v>4800</v>
      </c>
    </row>
    <row r="7" s="1" customFormat="1" ht="19" customHeight="1" spans="1:7">
      <c r="A7" s="10">
        <v>5</v>
      </c>
      <c r="B7" s="11" t="s">
        <v>22</v>
      </c>
      <c r="C7" s="11" t="s">
        <v>23</v>
      </c>
      <c r="D7" s="12">
        <v>43865</v>
      </c>
      <c r="E7" s="11" t="s">
        <v>24</v>
      </c>
      <c r="F7" s="13" t="s">
        <v>25</v>
      </c>
      <c r="G7" s="10">
        <v>61556.2</v>
      </c>
    </row>
    <row r="8" s="1" customFormat="1" ht="14.25" spans="1:7">
      <c r="A8" s="10"/>
      <c r="B8" s="11" t="s">
        <v>26</v>
      </c>
      <c r="C8" s="11" t="s">
        <v>27</v>
      </c>
      <c r="D8" s="12"/>
      <c r="E8" s="11"/>
      <c r="F8" s="13"/>
      <c r="G8" s="10">
        <v>36564</v>
      </c>
    </row>
    <row r="9" s="1" customFormat="1" ht="14.25" spans="1:7">
      <c r="A9" s="10"/>
      <c r="B9" s="11" t="s">
        <v>28</v>
      </c>
      <c r="C9" s="11" t="s">
        <v>29</v>
      </c>
      <c r="D9" s="12"/>
      <c r="E9" s="11"/>
      <c r="F9" s="13"/>
      <c r="G9" s="10">
        <v>3120</v>
      </c>
    </row>
    <row r="10" s="1" customFormat="1" ht="14.25" spans="1:7">
      <c r="A10" s="10"/>
      <c r="B10" s="11" t="s">
        <v>30</v>
      </c>
      <c r="C10" s="11" t="s">
        <v>29</v>
      </c>
      <c r="D10" s="12"/>
      <c r="E10" s="11"/>
      <c r="F10" s="13"/>
      <c r="G10" s="10">
        <v>3480</v>
      </c>
    </row>
    <row r="11" s="1" customFormat="1" ht="14.25" spans="1:7">
      <c r="A11" s="10"/>
      <c r="B11" s="11" t="s">
        <v>31</v>
      </c>
      <c r="C11" s="11" t="s">
        <v>32</v>
      </c>
      <c r="D11" s="12"/>
      <c r="E11" s="11"/>
      <c r="F11" s="13"/>
      <c r="G11" s="10">
        <v>2550</v>
      </c>
    </row>
    <row r="12" s="1" customFormat="1" ht="28.5" spans="1:7">
      <c r="A12" s="10">
        <v>6</v>
      </c>
      <c r="B12" s="11" t="s">
        <v>33</v>
      </c>
      <c r="C12" s="11" t="s">
        <v>34</v>
      </c>
      <c r="D12" s="12">
        <v>43866</v>
      </c>
      <c r="E12" s="11" t="s">
        <v>35</v>
      </c>
      <c r="F12" s="13" t="s">
        <v>36</v>
      </c>
      <c r="G12" s="10">
        <v>1500</v>
      </c>
    </row>
    <row r="13" s="1" customFormat="1" ht="27" spans="1:7">
      <c r="A13" s="10">
        <v>7</v>
      </c>
      <c r="B13" s="11" t="s">
        <v>37</v>
      </c>
      <c r="C13" s="11" t="s">
        <v>38</v>
      </c>
      <c r="D13" s="12">
        <v>43868</v>
      </c>
      <c r="E13" s="11" t="s">
        <v>39</v>
      </c>
      <c r="F13" s="14" t="s">
        <v>40</v>
      </c>
      <c r="G13" s="10">
        <v>1000</v>
      </c>
    </row>
    <row r="14" s="1" customFormat="1" ht="14.25" spans="1:7">
      <c r="A14" s="10"/>
      <c r="B14" s="11" t="s">
        <v>41</v>
      </c>
      <c r="C14" s="11" t="s">
        <v>42</v>
      </c>
      <c r="D14" s="12">
        <v>43868</v>
      </c>
      <c r="E14" s="11"/>
      <c r="F14" s="14" t="s">
        <v>43</v>
      </c>
      <c r="G14" s="10">
        <v>600</v>
      </c>
    </row>
    <row r="15" s="1" customFormat="1" ht="28.5" spans="1:7">
      <c r="A15" s="10">
        <v>8</v>
      </c>
      <c r="B15" s="11" t="s">
        <v>33</v>
      </c>
      <c r="C15" s="11" t="s">
        <v>44</v>
      </c>
      <c r="D15" s="12">
        <v>43869</v>
      </c>
      <c r="E15" s="11" t="s">
        <v>45</v>
      </c>
      <c r="F15" s="13" t="s">
        <v>36</v>
      </c>
      <c r="G15" s="10">
        <v>6580</v>
      </c>
    </row>
    <row r="16" s="2" customFormat="1" ht="14.25" spans="1:7">
      <c r="A16" s="10">
        <v>9</v>
      </c>
      <c r="B16" s="11" t="s">
        <v>46</v>
      </c>
      <c r="C16" s="11" t="s">
        <v>47</v>
      </c>
      <c r="D16" s="12">
        <v>43872</v>
      </c>
      <c r="E16" s="11" t="s">
        <v>48</v>
      </c>
      <c r="F16" s="13" t="s">
        <v>49</v>
      </c>
      <c r="G16" s="10">
        <v>5021</v>
      </c>
    </row>
    <row r="17" s="1" customFormat="1" ht="14.25" spans="1:7">
      <c r="A17" s="10">
        <v>10</v>
      </c>
      <c r="B17" s="11" t="s">
        <v>50</v>
      </c>
      <c r="C17" s="11" t="s">
        <v>51</v>
      </c>
      <c r="D17" s="12">
        <v>43873</v>
      </c>
      <c r="E17" s="11" t="s">
        <v>52</v>
      </c>
      <c r="F17" s="13" t="s">
        <v>53</v>
      </c>
      <c r="G17" s="10">
        <v>6400</v>
      </c>
    </row>
    <row r="18" s="1" customFormat="1" ht="14.25" spans="1:7">
      <c r="A18" s="10">
        <v>11</v>
      </c>
      <c r="B18" s="11" t="s">
        <v>54</v>
      </c>
      <c r="C18" s="11" t="s">
        <v>55</v>
      </c>
      <c r="D18" s="12">
        <v>43873</v>
      </c>
      <c r="E18" s="11" t="s">
        <v>56</v>
      </c>
      <c r="F18" s="13" t="s">
        <v>53</v>
      </c>
      <c r="G18" s="10">
        <v>1806</v>
      </c>
    </row>
    <row r="19" s="1" customFormat="1" ht="14.25" spans="1:7">
      <c r="A19" s="10">
        <v>12</v>
      </c>
      <c r="B19" s="11" t="s">
        <v>57</v>
      </c>
      <c r="C19" s="11" t="s">
        <v>58</v>
      </c>
      <c r="D19" s="12">
        <v>43874</v>
      </c>
      <c r="E19" s="11" t="s">
        <v>59</v>
      </c>
      <c r="F19" s="13" t="s">
        <v>53</v>
      </c>
      <c r="G19" s="10">
        <v>6480</v>
      </c>
    </row>
    <row r="20" s="1" customFormat="1" ht="28.5" spans="1:7">
      <c r="A20" s="10">
        <v>13</v>
      </c>
      <c r="B20" s="11" t="s">
        <v>60</v>
      </c>
      <c r="C20" s="11" t="s">
        <v>61</v>
      </c>
      <c r="D20" s="12">
        <v>43874</v>
      </c>
      <c r="E20" s="11" t="s">
        <v>62</v>
      </c>
      <c r="F20" s="13" t="s">
        <v>36</v>
      </c>
      <c r="G20" s="10">
        <v>9000</v>
      </c>
    </row>
    <row r="21" s="1" customFormat="1" ht="28.5" spans="1:7">
      <c r="A21" s="10">
        <v>14</v>
      </c>
      <c r="B21" s="11" t="s">
        <v>33</v>
      </c>
      <c r="C21" s="11" t="s">
        <v>63</v>
      </c>
      <c r="D21" s="12">
        <v>43874</v>
      </c>
      <c r="E21" s="11" t="s">
        <v>64</v>
      </c>
      <c r="F21" s="13" t="s">
        <v>36</v>
      </c>
      <c r="G21" s="10">
        <v>14250</v>
      </c>
    </row>
    <row r="22" s="1" customFormat="1" ht="14.25" spans="1:7">
      <c r="A22" s="10">
        <v>15</v>
      </c>
      <c r="B22" s="11" t="s">
        <v>65</v>
      </c>
      <c r="C22" s="11" t="s">
        <v>66</v>
      </c>
      <c r="D22" s="12">
        <v>43876</v>
      </c>
      <c r="E22" s="11" t="s">
        <v>67</v>
      </c>
      <c r="F22" s="13" t="s">
        <v>25</v>
      </c>
      <c r="G22" s="10">
        <v>5200</v>
      </c>
    </row>
    <row r="23" s="1" customFormat="1" ht="14.25" spans="1:7">
      <c r="A23" s="10">
        <v>16</v>
      </c>
      <c r="B23" s="11" t="s">
        <v>68</v>
      </c>
      <c r="C23" s="11" t="s">
        <v>16</v>
      </c>
      <c r="D23" s="12">
        <v>43877</v>
      </c>
      <c r="E23" s="11" t="s">
        <v>69</v>
      </c>
      <c r="F23" s="13" t="s">
        <v>11</v>
      </c>
      <c r="G23" s="10">
        <v>46000</v>
      </c>
    </row>
    <row r="24" s="1" customFormat="1" ht="14.25" spans="1:7">
      <c r="A24" s="10"/>
      <c r="B24" s="11" t="s">
        <v>70</v>
      </c>
      <c r="C24" s="11" t="s">
        <v>71</v>
      </c>
      <c r="D24" s="12"/>
      <c r="E24" s="11"/>
      <c r="F24" s="13" t="s">
        <v>11</v>
      </c>
      <c r="G24" s="10">
        <v>9000</v>
      </c>
    </row>
    <row r="25" s="1" customFormat="1" ht="14.25" spans="1:7">
      <c r="A25" s="10">
        <v>17</v>
      </c>
      <c r="B25" s="11" t="s">
        <v>72</v>
      </c>
      <c r="C25" s="11" t="s">
        <v>73</v>
      </c>
      <c r="D25" s="12">
        <v>43878</v>
      </c>
      <c r="E25" s="11" t="s">
        <v>74</v>
      </c>
      <c r="F25" s="13" t="s">
        <v>11</v>
      </c>
      <c r="G25" s="10">
        <v>3000</v>
      </c>
    </row>
    <row r="26" s="1" customFormat="1" ht="14.25" spans="1:7">
      <c r="A26" s="10">
        <v>18</v>
      </c>
      <c r="B26" s="11" t="s">
        <v>75</v>
      </c>
      <c r="C26" s="11" t="s">
        <v>76</v>
      </c>
      <c r="D26" s="12">
        <v>43878</v>
      </c>
      <c r="E26" s="11" t="s">
        <v>77</v>
      </c>
      <c r="F26" s="13" t="s">
        <v>53</v>
      </c>
      <c r="G26" s="10">
        <v>3600</v>
      </c>
    </row>
    <row r="27" s="2" customFormat="1" ht="14.25" spans="1:7">
      <c r="A27" s="10">
        <v>19</v>
      </c>
      <c r="B27" s="11" t="s">
        <v>78</v>
      </c>
      <c r="C27" s="11" t="s">
        <v>79</v>
      </c>
      <c r="D27" s="12">
        <v>43880</v>
      </c>
      <c r="E27" s="11" t="s">
        <v>80</v>
      </c>
      <c r="F27" s="13" t="s">
        <v>11</v>
      </c>
      <c r="G27" s="10">
        <v>11000</v>
      </c>
    </row>
    <row r="28" s="2" customFormat="1" ht="14.25" spans="1:7">
      <c r="A28" s="10">
        <v>20</v>
      </c>
      <c r="B28" s="11" t="s">
        <v>81</v>
      </c>
      <c r="C28" s="11" t="s">
        <v>82</v>
      </c>
      <c r="D28" s="12">
        <v>43882</v>
      </c>
      <c r="E28" s="11" t="s">
        <v>83</v>
      </c>
      <c r="F28" s="13" t="s">
        <v>11</v>
      </c>
      <c r="G28" s="10">
        <v>2320</v>
      </c>
    </row>
    <row r="29" s="2" customFormat="1" ht="14.25" spans="1:7">
      <c r="A29" s="10">
        <v>21</v>
      </c>
      <c r="B29" s="11" t="s">
        <v>84</v>
      </c>
      <c r="C29" s="11" t="s">
        <v>85</v>
      </c>
      <c r="D29" s="12">
        <v>43882</v>
      </c>
      <c r="E29" s="11" t="s">
        <v>86</v>
      </c>
      <c r="F29" s="13" t="s">
        <v>53</v>
      </c>
      <c r="G29" s="10">
        <v>7500</v>
      </c>
    </row>
    <row r="30" s="1" customFormat="1" ht="28.5" spans="1:7">
      <c r="A30" s="10"/>
      <c r="B30" s="11" t="s">
        <v>33</v>
      </c>
      <c r="C30" s="11" t="s">
        <v>87</v>
      </c>
      <c r="D30" s="12"/>
      <c r="E30" s="11"/>
      <c r="F30" s="13" t="s">
        <v>36</v>
      </c>
      <c r="G30" s="10">
        <v>900</v>
      </c>
    </row>
    <row r="31" s="2" customFormat="1" ht="14.25" spans="1:7">
      <c r="A31" s="10">
        <v>22</v>
      </c>
      <c r="B31" s="11" t="s">
        <v>88</v>
      </c>
      <c r="C31" s="11" t="s">
        <v>89</v>
      </c>
      <c r="D31" s="12">
        <v>43882</v>
      </c>
      <c r="E31" s="11" t="s">
        <v>90</v>
      </c>
      <c r="F31" s="13" t="s">
        <v>53</v>
      </c>
      <c r="G31" s="10">
        <v>17336.55</v>
      </c>
    </row>
    <row r="32" s="1" customFormat="1" ht="14.25" spans="1:7">
      <c r="A32" s="10">
        <v>23</v>
      </c>
      <c r="B32" s="11" t="s">
        <v>91</v>
      </c>
      <c r="C32" s="11" t="s">
        <v>92</v>
      </c>
      <c r="D32" s="12">
        <v>43883</v>
      </c>
      <c r="E32" s="11" t="s">
        <v>93</v>
      </c>
      <c r="F32" s="13" t="s">
        <v>25</v>
      </c>
      <c r="G32" s="10">
        <v>5500</v>
      </c>
    </row>
    <row r="33" s="1" customFormat="1" ht="14.25" spans="1:7">
      <c r="A33" s="10"/>
      <c r="B33" s="11" t="s">
        <v>94</v>
      </c>
      <c r="C33" s="11" t="s">
        <v>92</v>
      </c>
      <c r="D33" s="12"/>
      <c r="E33" s="11"/>
      <c r="F33" s="13"/>
      <c r="G33" s="10">
        <v>4000</v>
      </c>
    </row>
    <row r="34" s="1" customFormat="1" ht="14.25" spans="1:7">
      <c r="A34" s="10"/>
      <c r="B34" s="11" t="s">
        <v>95</v>
      </c>
      <c r="C34" s="11" t="s">
        <v>96</v>
      </c>
      <c r="D34" s="12"/>
      <c r="E34" s="11"/>
      <c r="F34" s="13"/>
      <c r="G34" s="10">
        <v>2400</v>
      </c>
    </row>
    <row r="35" s="2" customFormat="1" ht="14.25" spans="1:7">
      <c r="A35" s="10">
        <v>24</v>
      </c>
      <c r="B35" s="11" t="s">
        <v>97</v>
      </c>
      <c r="C35" s="11" t="s">
        <v>98</v>
      </c>
      <c r="D35" s="12">
        <v>43884</v>
      </c>
      <c r="E35" s="11" t="s">
        <v>99</v>
      </c>
      <c r="F35" s="13" t="s">
        <v>53</v>
      </c>
      <c r="G35" s="10">
        <v>640</v>
      </c>
    </row>
    <row r="36" s="1" customFormat="1" ht="14.25" spans="1:7">
      <c r="A36" s="10">
        <v>25</v>
      </c>
      <c r="B36" s="11" t="s">
        <v>100</v>
      </c>
      <c r="C36" s="11" t="s">
        <v>101</v>
      </c>
      <c r="D36" s="12">
        <v>43885</v>
      </c>
      <c r="E36" s="11" t="s">
        <v>102</v>
      </c>
      <c r="F36" s="13" t="s">
        <v>25</v>
      </c>
      <c r="G36" s="10">
        <v>1156</v>
      </c>
    </row>
    <row r="37" s="1" customFormat="1" ht="14.25" spans="1:7">
      <c r="A37" s="10"/>
      <c r="B37" s="11" t="s">
        <v>103</v>
      </c>
      <c r="C37" s="11" t="s">
        <v>101</v>
      </c>
      <c r="D37" s="12"/>
      <c r="E37" s="11"/>
      <c r="F37" s="13"/>
      <c r="G37" s="10">
        <v>738</v>
      </c>
    </row>
    <row r="38" s="1" customFormat="1" ht="14.25" spans="1:7">
      <c r="A38" s="10"/>
      <c r="B38" s="11" t="s">
        <v>104</v>
      </c>
      <c r="C38" s="11" t="s">
        <v>101</v>
      </c>
      <c r="D38" s="12"/>
      <c r="E38" s="11"/>
      <c r="F38" s="13"/>
      <c r="G38" s="10">
        <v>758</v>
      </c>
    </row>
    <row r="39" s="1" customFormat="1" ht="14.25" spans="1:7">
      <c r="A39" s="10"/>
      <c r="B39" s="11" t="s">
        <v>105</v>
      </c>
      <c r="C39" s="11" t="s">
        <v>96</v>
      </c>
      <c r="D39" s="12"/>
      <c r="E39" s="11"/>
      <c r="F39" s="13"/>
      <c r="G39" s="10">
        <v>569</v>
      </c>
    </row>
    <row r="40" s="1" customFormat="1" ht="14.25" spans="1:7">
      <c r="A40" s="10">
        <v>26</v>
      </c>
      <c r="B40" s="11" t="s">
        <v>106</v>
      </c>
      <c r="C40" s="11" t="s">
        <v>107</v>
      </c>
      <c r="D40" s="12">
        <v>43885</v>
      </c>
      <c r="E40" s="11" t="s">
        <v>108</v>
      </c>
      <c r="F40" s="13" t="s">
        <v>11</v>
      </c>
      <c r="G40" s="10">
        <v>20500</v>
      </c>
    </row>
    <row r="41" ht="14.25" spans="1:7">
      <c r="A41" s="10">
        <v>27</v>
      </c>
      <c r="B41" s="11" t="s">
        <v>109</v>
      </c>
      <c r="C41" s="11" t="s">
        <v>110</v>
      </c>
      <c r="D41" s="12">
        <v>43888</v>
      </c>
      <c r="E41" s="11" t="s">
        <v>111</v>
      </c>
      <c r="F41" s="13" t="s">
        <v>11</v>
      </c>
      <c r="G41" s="10">
        <v>800</v>
      </c>
    </row>
    <row r="42" ht="14.25" spans="1:7">
      <c r="A42" s="10"/>
      <c r="B42" s="11" t="s">
        <v>112</v>
      </c>
      <c r="C42" s="11" t="s">
        <v>13</v>
      </c>
      <c r="D42" s="12"/>
      <c r="E42" s="11"/>
      <c r="F42" s="13"/>
      <c r="G42" s="10">
        <v>1000</v>
      </c>
    </row>
    <row r="43" ht="14.25" spans="1:7">
      <c r="A43" s="10"/>
      <c r="B43" s="11" t="s">
        <v>113</v>
      </c>
      <c r="C43" s="11" t="s">
        <v>114</v>
      </c>
      <c r="D43" s="12"/>
      <c r="E43" s="11"/>
      <c r="F43" s="13"/>
      <c r="G43" s="10">
        <v>2250</v>
      </c>
    </row>
    <row r="44" ht="28.5" spans="1:7">
      <c r="A44" s="10"/>
      <c r="B44" s="11" t="s">
        <v>115</v>
      </c>
      <c r="C44" s="11" t="s">
        <v>116</v>
      </c>
      <c r="D44" s="12"/>
      <c r="E44" s="11"/>
      <c r="F44" s="13" t="s">
        <v>36</v>
      </c>
      <c r="G44" s="10">
        <v>580</v>
      </c>
    </row>
    <row r="45" ht="14.25" spans="1:7">
      <c r="A45" s="10"/>
      <c r="B45" s="11" t="s">
        <v>117</v>
      </c>
      <c r="C45" s="11" t="s">
        <v>118</v>
      </c>
      <c r="D45" s="12"/>
      <c r="E45" s="11"/>
      <c r="F45" s="13" t="s">
        <v>11</v>
      </c>
      <c r="G45" s="10">
        <v>600</v>
      </c>
    </row>
    <row r="46" ht="14.25" spans="1:7">
      <c r="A46" s="10">
        <v>28</v>
      </c>
      <c r="B46" s="11" t="s">
        <v>119</v>
      </c>
      <c r="C46" s="11" t="s">
        <v>120</v>
      </c>
      <c r="D46" s="12">
        <v>43888</v>
      </c>
      <c r="E46" s="11" t="s">
        <v>121</v>
      </c>
      <c r="F46" s="13" t="s">
        <v>11</v>
      </c>
      <c r="G46" s="10">
        <v>13750</v>
      </c>
    </row>
    <row r="47" ht="14.25" spans="1:7">
      <c r="A47" s="10"/>
      <c r="B47" s="11" t="s">
        <v>117</v>
      </c>
      <c r="C47" s="11" t="s">
        <v>122</v>
      </c>
      <c r="D47" s="12"/>
      <c r="E47" s="11"/>
      <c r="F47" s="13"/>
      <c r="G47" s="10">
        <v>1600</v>
      </c>
    </row>
    <row r="48" ht="14.25" spans="1:7">
      <c r="A48" s="10"/>
      <c r="B48" s="11" t="s">
        <v>112</v>
      </c>
      <c r="C48" s="11" t="s">
        <v>123</v>
      </c>
      <c r="D48" s="12"/>
      <c r="E48" s="11"/>
      <c r="F48" s="13"/>
      <c r="G48" s="10">
        <v>275</v>
      </c>
    </row>
    <row r="49" s="3" customFormat="1" ht="14.25" spans="1:7">
      <c r="A49" s="10">
        <v>29</v>
      </c>
      <c r="B49" s="11" t="s">
        <v>124</v>
      </c>
      <c r="C49" s="11" t="s">
        <v>16</v>
      </c>
      <c r="D49" s="12">
        <v>43888</v>
      </c>
      <c r="E49" s="11" t="s">
        <v>125</v>
      </c>
      <c r="F49" s="13" t="s">
        <v>53</v>
      </c>
      <c r="G49" s="10">
        <v>13000</v>
      </c>
    </row>
    <row r="50" s="3" customFormat="1" ht="14.25" spans="1:7">
      <c r="A50" s="15">
        <v>31</v>
      </c>
      <c r="B50" s="14" t="s">
        <v>126</v>
      </c>
      <c r="C50" s="11" t="s">
        <v>16</v>
      </c>
      <c r="D50" s="12">
        <v>43889</v>
      </c>
      <c r="E50" s="13" t="s">
        <v>77</v>
      </c>
      <c r="F50" s="13" t="s">
        <v>53</v>
      </c>
      <c r="G50" s="10">
        <v>9000</v>
      </c>
    </row>
    <row r="51" s="3" customFormat="1" ht="14.25" spans="1:7">
      <c r="A51" s="15"/>
      <c r="B51" s="14" t="s">
        <v>127</v>
      </c>
      <c r="C51" s="14" t="s">
        <v>128</v>
      </c>
      <c r="D51" s="12"/>
      <c r="E51" s="13"/>
      <c r="F51" s="13" t="s">
        <v>53</v>
      </c>
      <c r="G51" s="10">
        <v>12000</v>
      </c>
    </row>
    <row r="52" ht="14.25" spans="1:7">
      <c r="A52" s="10">
        <v>30</v>
      </c>
      <c r="B52" s="11" t="s">
        <v>129</v>
      </c>
      <c r="C52" s="11" t="s">
        <v>130</v>
      </c>
      <c r="D52" s="12">
        <v>43893</v>
      </c>
      <c r="E52" s="11" t="s">
        <v>131</v>
      </c>
      <c r="F52" s="13" t="s">
        <v>11</v>
      </c>
      <c r="G52" s="10">
        <v>3000</v>
      </c>
    </row>
    <row r="53" ht="14.25" spans="1:7">
      <c r="A53" s="15">
        <v>32</v>
      </c>
      <c r="B53" s="14" t="s">
        <v>132</v>
      </c>
      <c r="C53" s="14" t="s">
        <v>133</v>
      </c>
      <c r="D53" s="12">
        <v>43893</v>
      </c>
      <c r="E53" s="13" t="s">
        <v>134</v>
      </c>
      <c r="F53" s="13" t="s">
        <v>53</v>
      </c>
      <c r="G53" s="10">
        <v>800</v>
      </c>
    </row>
    <row r="54" s="3" customFormat="1" ht="14.25" spans="1:7">
      <c r="A54" s="15"/>
      <c r="B54" s="14" t="s">
        <v>135</v>
      </c>
      <c r="C54" s="14" t="s">
        <v>136</v>
      </c>
      <c r="D54" s="12"/>
      <c r="E54" s="13"/>
      <c r="F54" s="13" t="s">
        <v>53</v>
      </c>
      <c r="G54" s="10">
        <v>180</v>
      </c>
    </row>
    <row r="55" ht="14.25" spans="1:7">
      <c r="A55" s="15">
        <v>33</v>
      </c>
      <c r="B55" s="14" t="s">
        <v>137</v>
      </c>
      <c r="C55" s="14" t="s">
        <v>107</v>
      </c>
      <c r="D55" s="12">
        <v>43894</v>
      </c>
      <c r="E55" s="13" t="s">
        <v>138</v>
      </c>
      <c r="F55" s="13" t="s">
        <v>11</v>
      </c>
      <c r="G55" s="10">
        <v>1800</v>
      </c>
    </row>
    <row r="56" ht="14.25" spans="1:7">
      <c r="A56" s="15">
        <v>34</v>
      </c>
      <c r="B56" s="14" t="s">
        <v>137</v>
      </c>
      <c r="C56" s="14" t="s">
        <v>85</v>
      </c>
      <c r="D56" s="12">
        <v>43895</v>
      </c>
      <c r="E56" s="13" t="s">
        <v>138</v>
      </c>
      <c r="F56" s="13" t="s">
        <v>11</v>
      </c>
      <c r="G56" s="10">
        <v>900</v>
      </c>
    </row>
    <row r="57" s="3" customFormat="1" ht="14.25" spans="1:7">
      <c r="A57" s="15">
        <v>35</v>
      </c>
      <c r="B57" s="14" t="s">
        <v>139</v>
      </c>
      <c r="C57" s="14" t="s">
        <v>140</v>
      </c>
      <c r="D57" s="12">
        <v>43896</v>
      </c>
      <c r="E57" s="13" t="s">
        <v>141</v>
      </c>
      <c r="F57" s="13" t="s">
        <v>25</v>
      </c>
      <c r="G57" s="10">
        <v>12000</v>
      </c>
    </row>
    <row r="58" s="3" customFormat="1" ht="14.25" spans="1:7">
      <c r="A58" s="15">
        <v>36</v>
      </c>
      <c r="B58" s="14" t="s">
        <v>142</v>
      </c>
      <c r="C58" s="14" t="s">
        <v>143</v>
      </c>
      <c r="D58" s="12">
        <v>43902</v>
      </c>
      <c r="E58" s="13" t="s">
        <v>144</v>
      </c>
      <c r="F58" s="13" t="s">
        <v>145</v>
      </c>
      <c r="G58" s="10">
        <v>60</v>
      </c>
    </row>
    <row r="59" s="3" customFormat="1" ht="14.25" spans="1:7">
      <c r="A59" s="14">
        <v>37</v>
      </c>
      <c r="B59" s="14" t="s">
        <v>146</v>
      </c>
      <c r="C59" s="14" t="s">
        <v>147</v>
      </c>
      <c r="D59" s="12">
        <v>43907</v>
      </c>
      <c r="E59" s="13" t="s">
        <v>148</v>
      </c>
      <c r="F59" s="13" t="s">
        <v>145</v>
      </c>
      <c r="G59" s="10">
        <v>16500</v>
      </c>
    </row>
    <row r="60" ht="14.25" spans="1:7">
      <c r="A60" s="14"/>
      <c r="B60" s="14" t="s">
        <v>149</v>
      </c>
      <c r="C60" s="14" t="s">
        <v>150</v>
      </c>
      <c r="D60" s="12"/>
      <c r="E60" s="13"/>
      <c r="F60" s="13" t="s">
        <v>145</v>
      </c>
      <c r="G60" s="10">
        <v>16000</v>
      </c>
    </row>
    <row r="61" s="4" customFormat="1" ht="14.25" spans="1:7">
      <c r="A61" s="14">
        <v>38</v>
      </c>
      <c r="B61" s="14" t="s">
        <v>46</v>
      </c>
      <c r="C61" s="14" t="s">
        <v>151</v>
      </c>
      <c r="D61" s="12">
        <v>43907</v>
      </c>
      <c r="E61" s="13" t="s">
        <v>48</v>
      </c>
      <c r="F61" s="13" t="s">
        <v>49</v>
      </c>
      <c r="G61" s="10">
        <v>5111</v>
      </c>
    </row>
    <row r="62" s="3" customFormat="1" ht="14.25" spans="1:7">
      <c r="A62" s="13">
        <v>39</v>
      </c>
      <c r="B62" s="11" t="s">
        <v>152</v>
      </c>
      <c r="C62" s="11" t="s">
        <v>153</v>
      </c>
      <c r="D62" s="12">
        <v>43910</v>
      </c>
      <c r="E62" s="11" t="s">
        <v>121</v>
      </c>
      <c r="F62" s="13" t="s">
        <v>53</v>
      </c>
      <c r="G62" s="10">
        <v>5500</v>
      </c>
    </row>
    <row r="63" s="3" customFormat="1" ht="14.25" spans="1:7">
      <c r="A63" s="13">
        <v>40</v>
      </c>
      <c r="B63" s="11" t="s">
        <v>154</v>
      </c>
      <c r="C63" s="11" t="s">
        <v>155</v>
      </c>
      <c r="D63" s="12">
        <v>43913</v>
      </c>
      <c r="E63" s="11" t="s">
        <v>156</v>
      </c>
      <c r="F63" s="13" t="s">
        <v>53</v>
      </c>
      <c r="G63" s="10">
        <v>7500</v>
      </c>
    </row>
    <row r="64" s="3" customFormat="1" ht="14.25" spans="1:7">
      <c r="A64" s="13">
        <v>41</v>
      </c>
      <c r="B64" s="11" t="s">
        <v>157</v>
      </c>
      <c r="C64" s="11" t="s">
        <v>16</v>
      </c>
      <c r="D64" s="12">
        <v>43928</v>
      </c>
      <c r="E64" s="11" t="s">
        <v>158</v>
      </c>
      <c r="F64" s="13" t="s">
        <v>145</v>
      </c>
      <c r="G64" s="10">
        <v>8400</v>
      </c>
    </row>
    <row r="65" s="3" customFormat="1" ht="14.25" spans="1:7">
      <c r="A65" s="14">
        <v>42</v>
      </c>
      <c r="B65" s="14" t="s">
        <v>159</v>
      </c>
      <c r="C65" s="14" t="s">
        <v>160</v>
      </c>
      <c r="D65" s="12">
        <v>43929</v>
      </c>
      <c r="E65" s="11" t="s">
        <v>161</v>
      </c>
      <c r="F65" s="13" t="s">
        <v>162</v>
      </c>
      <c r="G65" s="10">
        <v>495000</v>
      </c>
    </row>
    <row r="66" s="3" customFormat="1" ht="14.25" spans="1:7">
      <c r="A66" s="14"/>
      <c r="B66" s="14" t="s">
        <v>163</v>
      </c>
      <c r="C66" s="14" t="s">
        <v>164</v>
      </c>
      <c r="D66" s="12">
        <v>43929</v>
      </c>
      <c r="E66" s="11"/>
      <c r="F66" s="13"/>
      <c r="G66" s="10">
        <v>44345</v>
      </c>
    </row>
    <row r="67" ht="14.25" spans="1:7">
      <c r="A67" s="13">
        <v>43</v>
      </c>
      <c r="B67" s="11" t="s">
        <v>165</v>
      </c>
      <c r="C67" s="11" t="s">
        <v>107</v>
      </c>
      <c r="D67" s="12">
        <v>43964</v>
      </c>
      <c r="E67" s="11" t="s">
        <v>166</v>
      </c>
      <c r="F67" s="13" t="s">
        <v>53</v>
      </c>
      <c r="G67" s="10">
        <v>17000</v>
      </c>
    </row>
    <row r="68" ht="14.25" spans="1:7">
      <c r="A68" s="16" t="s">
        <v>167</v>
      </c>
      <c r="B68" s="11"/>
      <c r="C68" s="11"/>
      <c r="D68" s="12"/>
      <c r="E68" s="11"/>
      <c r="F68" s="13"/>
      <c r="G68" s="10">
        <f>SUM(G3:G67)</f>
        <v>1032775.75</v>
      </c>
    </row>
    <row r="69" spans="1:7">
      <c r="A69" s="17"/>
      <c r="B69" s="17"/>
      <c r="C69" s="17"/>
      <c r="D69" s="18"/>
      <c r="E69" s="17"/>
      <c r="F69" s="17"/>
      <c r="G69" s="17"/>
    </row>
  </sheetData>
  <mergeCells count="42">
    <mergeCell ref="A1:G1"/>
    <mergeCell ref="A7:A11"/>
    <mergeCell ref="A13:A14"/>
    <mergeCell ref="A23:A24"/>
    <mergeCell ref="A29:A30"/>
    <mergeCell ref="A32:A34"/>
    <mergeCell ref="A36:A39"/>
    <mergeCell ref="A41:A45"/>
    <mergeCell ref="A46:A48"/>
    <mergeCell ref="A50:A51"/>
    <mergeCell ref="A53:A54"/>
    <mergeCell ref="A59:A60"/>
    <mergeCell ref="A65:A66"/>
    <mergeCell ref="D7:D11"/>
    <mergeCell ref="D23:D24"/>
    <mergeCell ref="D29:D30"/>
    <mergeCell ref="D32:D34"/>
    <mergeCell ref="D36:D39"/>
    <mergeCell ref="D41:D45"/>
    <mergeCell ref="D46:D48"/>
    <mergeCell ref="D50:D51"/>
    <mergeCell ref="D53:D54"/>
    <mergeCell ref="D59:D60"/>
    <mergeCell ref="D65:D66"/>
    <mergeCell ref="E7:E11"/>
    <mergeCell ref="E13:E14"/>
    <mergeCell ref="E23:E24"/>
    <mergeCell ref="E29:E30"/>
    <mergeCell ref="E32:E34"/>
    <mergeCell ref="E36:E39"/>
    <mergeCell ref="E41:E45"/>
    <mergeCell ref="E46:E48"/>
    <mergeCell ref="E50:E51"/>
    <mergeCell ref="E53:E54"/>
    <mergeCell ref="E59:E60"/>
    <mergeCell ref="E65:E66"/>
    <mergeCell ref="F7:F11"/>
    <mergeCell ref="F32:F34"/>
    <mergeCell ref="F36:F39"/>
    <mergeCell ref="F41:F43"/>
    <mergeCell ref="F46:F48"/>
    <mergeCell ref="F65:F66"/>
  </mergeCells>
  <pageMargins left="0.747916666666667" right="0.471527777777778" top="0.393055555555556" bottom="0.0777777777777778" header="0.313888888888889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2020-10-12T02:58:43Z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