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\7、挂网\2026.9.3深圳市宝安区中心医院金环宇技能培训中心医疗设备1批购置项目调研公告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<sst xmlns="http://schemas.openxmlformats.org/spreadsheetml/2006/main" count="211" uniqueCount="167">
  <si>
    <r>
      <rPr>
        <b/>
        <sz val="20"/>
        <color theme="1"/>
        <rFont val="宋体"/>
        <charset val="134"/>
        <scheme val="minor"/>
      </rPr>
      <t>深圳市宝安区中心医院金环宇技能培训中心
医疗设备1批购置项目提交文件汇总表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</si>
  <si>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</si>
  <si>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2026年9月13日17：00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</si>
  <si>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</si>
  <si>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1.“.xlsx”格式文件：《深圳市宝安区中心医院金环宇技能培训中心医疗设备1批购置项目》（含参数、配置）。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</si>
  <si>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</si>
  <si>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</si>
  <si>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</si>
  <si>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</si>
  <si>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14"/>
        <color rgb="FFFF0000"/>
        <rFont val="宋体"/>
        <charset val="134"/>
        <scheme val="minor"/>
      </rPr>
      <t>上述5个文件打包压缩发邮箱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</si>
  <si>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金环宇技能培训中心医疗设备1批购置项目设备清单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</si>
  <si>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</si>
  <si>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</si>
  <si>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</si>
  <si>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</si>
  <si>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</si>
  <si>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</si>
  <si>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</si>
  <si>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</si>
  <si>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</si>
  <si>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</si>
  <si>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AED模拟器</t>
  </si>
  <si>
    <t>国产</t>
  </si>
  <si>
    <t>除颤仪</t>
  </si>
  <si>
    <t>脊柱损伤搬运训练模型</t>
  </si>
  <si>
    <t>婴儿头皮静脉注射训练模型</t>
  </si>
  <si>
    <t>婴儿造口护理训练模型</t>
  </si>
  <si>
    <t>婴儿辐射保湿台</t>
  </si>
  <si>
    <t>半身产妇产检模型</t>
  </si>
  <si>
    <t>母乳手挤训练器</t>
  </si>
  <si>
    <t>骨盆测量示教模型</t>
  </si>
  <si>
    <t>婴儿蓝光治疗保暖箱</t>
  </si>
  <si>
    <t>孕妇腹部触诊模型</t>
  </si>
  <si>
    <t>婴儿辐射保暖箱</t>
  </si>
  <si>
    <t>高级皮下注射训练模型</t>
  </si>
  <si>
    <t>皮内注射训练模型（模块）</t>
  </si>
  <si>
    <t>老年人压疮足模型</t>
  </si>
  <si>
    <t>上臂、臀部肌肉注射训练模型</t>
  </si>
  <si>
    <t>手臂动静脉穿刺模型</t>
  </si>
  <si>
    <t>洗胃模型</t>
  </si>
  <si>
    <t>吸痰器</t>
  </si>
  <si>
    <t>腹穿、骨穿、腰穿、胸穿模型</t>
  </si>
  <si>
    <t>（手持式）中耳检测仪</t>
  </si>
  <si>
    <t>牙齿模型</t>
  </si>
  <si>
    <t>便携式血压检测仪</t>
  </si>
  <si>
    <t>医用电子血压计</t>
  </si>
  <si>
    <t>血压测量手臂模型</t>
  </si>
  <si>
    <t>脓肿切开操作训练模型</t>
  </si>
  <si>
    <t>皮脂腺囊肿切除术训练模型</t>
  </si>
  <si>
    <t>脂肪瘤切除术训练模型</t>
  </si>
  <si>
    <t>人工皮肤（缝合型、脓肿型、皮试型、纤维瘤型、脂肪瘤型、痣）</t>
  </si>
  <si>
    <t>糖尿病周围神经病变筛查工具</t>
  </si>
  <si>
    <t>中医针灸/拔罐训练模拟人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</si>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</sst>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6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.5"/>
      <color rgb="FFFF0000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1"/>
      <color theme="1"/>
      <name val="华文楷体"/>
      <charset val="134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7" borderId="12" applyNumberFormat="0" applyAlignment="0" applyProtection="0">
      <alignment vertical="center"/>
    </xf>
    <xf numFmtId="0" fontId="45" fillId="8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0" fillId="0" borderId="0"/>
    <xf numFmtId="0" fontId="53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 shrinkToFit="1"/>
    </xf>
    <xf numFmtId="0" fontId="30" fillId="0" borderId="0" xfId="0" applyFont="1" applyBorder="1" applyAlignment="1">
      <alignment horizontal="center" vertical="center"/>
    </xf>
    <xf numFmtId="176" fontId="30" fillId="0" borderId="0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 shrinkToFit="1"/>
    </xf>
    <xf numFmtId="0" fontId="32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3" fillId="0" borderId="4" xfId="0" applyFont="1" applyBorder="1" applyAlignment="1">
      <alignment horizontal="left" vertical="center" wrapText="1"/>
    </xf>
    <xf numFmtId="0" fontId="33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19" sqref="A19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8" t="s">
        <v>0</v>
      </c>
      <c r="B1" s="69"/>
    </row>
    <row r="2" ht="25" customHeight="1" spans="1:2">
      <c r="A2" s="70" t="s">
        <v>1</v>
      </c>
    </row>
    <row r="3" ht="63" customHeight="1" spans="1:2">
      <c r="A3" s="71" t="s">
        <v>2</v>
      </c>
    </row>
    <row r="4" ht="57" customHeight="1" spans="1:2">
      <c r="A4" s="70" t="s">
        <v>3</v>
      </c>
    </row>
    <row r="5" ht="57" customHeight="1" spans="1:2">
      <c r="A5" s="70" t="s">
        <v>4</v>
      </c>
    </row>
    <row r="6" ht="36" customHeight="1" spans="1:2">
      <c r="A6" s="70" t="s">
        <v>5</v>
      </c>
    </row>
    <row r="7" ht="46" customHeight="1" spans="1:2">
      <c r="A7" s="70" t="s">
        <v>6</v>
      </c>
    </row>
    <row r="8" ht="46" customHeight="1" spans="1:2">
      <c r="A8" s="70" t="s">
        <v>7</v>
      </c>
    </row>
    <row r="9" ht="100" customHeight="1" spans="1:2">
      <c r="A9" s="70" t="s">
        <v>8</v>
      </c>
    </row>
    <row r="10" ht="52" customHeight="1" spans="1:2">
      <c r="A10" s="70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110" zoomScaleNormal="110" topLeftCell="A28" workbookViewId="0">
      <selection activeCell="C15" sqref="C15"/>
    </sheetView>
  </sheetViews>
  <sheetFormatPr defaultColWidth="9.81666666666667" defaultRowHeight="25" customHeight="1" outlineLevelCol="7"/>
  <cols>
    <col min="1" max="1" width="5.675" style="53" customWidth="1"/>
    <col min="2" max="2" width="24.7666666666667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40" customHeight="1" spans="1:8">
      <c r="A4" s="60">
        <v>1</v>
      </c>
      <c r="B4" s="61" t="s">
        <v>21</v>
      </c>
      <c r="C4" s="62">
        <v>5</v>
      </c>
      <c r="D4" s="63">
        <v>0.66</v>
      </c>
      <c r="E4" s="62">
        <f>C4*D4</f>
        <v>3.3</v>
      </c>
      <c r="F4" s="62" t="s">
        <v>22</v>
      </c>
      <c r="G4" s="64"/>
      <c r="H4" s="64"/>
    </row>
    <row r="5" ht="40" customHeight="1" spans="1:8">
      <c r="A5" s="60">
        <v>2</v>
      </c>
      <c r="B5" s="61" t="s">
        <v>23</v>
      </c>
      <c r="C5" s="62">
        <v>2</v>
      </c>
      <c r="D5" s="63">
        <v>3.45</v>
      </c>
      <c r="E5" s="62">
        <f t="shared" ref="E5:E34" si="0">C5*D5</f>
        <v>6.9</v>
      </c>
      <c r="F5" s="62" t="s">
        <v>22</v>
      </c>
      <c r="G5" s="64"/>
      <c r="H5" s="64"/>
    </row>
    <row r="6" ht="40" customHeight="1" spans="1:8">
      <c r="A6" s="60">
        <v>3</v>
      </c>
      <c r="B6" s="61" t="s">
        <v>24</v>
      </c>
      <c r="C6" s="62">
        <v>2</v>
      </c>
      <c r="D6" s="63">
        <v>0.7</v>
      </c>
      <c r="E6" s="62">
        <f t="shared" si="0"/>
        <v>1.4</v>
      </c>
      <c r="F6" s="62" t="s">
        <v>22</v>
      </c>
      <c r="G6" s="64"/>
      <c r="H6" s="64"/>
    </row>
    <row r="7" ht="40" customHeight="1" spans="1:8">
      <c r="A7" s="60">
        <v>4</v>
      </c>
      <c r="B7" s="61" t="s">
        <v>25</v>
      </c>
      <c r="C7" s="62">
        <v>1</v>
      </c>
      <c r="D7" s="63">
        <v>0.4</v>
      </c>
      <c r="E7" s="62">
        <f t="shared" si="0"/>
        <v>0.4</v>
      </c>
      <c r="F7" s="62" t="s">
        <v>22</v>
      </c>
      <c r="G7" s="64"/>
      <c r="H7" s="64"/>
    </row>
    <row r="8" ht="40" customHeight="1" spans="1:8">
      <c r="A8" s="60">
        <v>5</v>
      </c>
      <c r="B8" s="61" t="s">
        <v>26</v>
      </c>
      <c r="C8" s="62">
        <v>1</v>
      </c>
      <c r="D8" s="63">
        <v>0.3</v>
      </c>
      <c r="E8" s="62">
        <f t="shared" si="0"/>
        <v>0.3</v>
      </c>
      <c r="F8" s="62" t="s">
        <v>22</v>
      </c>
      <c r="G8" s="64"/>
      <c r="H8" s="64"/>
    </row>
    <row r="9" ht="40" customHeight="1" spans="1:8">
      <c r="A9" s="60">
        <v>6</v>
      </c>
      <c r="B9" s="61" t="s">
        <v>27</v>
      </c>
      <c r="C9" s="62">
        <v>1</v>
      </c>
      <c r="D9" s="63">
        <v>3.2</v>
      </c>
      <c r="E9" s="62">
        <f t="shared" si="0"/>
        <v>3.2</v>
      </c>
      <c r="F9" s="62" t="s">
        <v>22</v>
      </c>
      <c r="G9" s="64"/>
      <c r="H9" s="64"/>
    </row>
    <row r="10" ht="40" customHeight="1" spans="1:8">
      <c r="A10" s="60">
        <v>7</v>
      </c>
      <c r="B10" s="61" t="s">
        <v>28</v>
      </c>
      <c r="C10" s="62">
        <v>1</v>
      </c>
      <c r="D10" s="63">
        <v>0.46</v>
      </c>
      <c r="E10" s="62">
        <f t="shared" si="0"/>
        <v>0.46</v>
      </c>
      <c r="F10" s="62" t="s">
        <v>22</v>
      </c>
      <c r="G10" s="64"/>
      <c r="H10" s="64"/>
    </row>
    <row r="11" ht="40" customHeight="1" spans="1:8">
      <c r="A11" s="60">
        <v>8</v>
      </c>
      <c r="B11" s="61" t="s">
        <v>29</v>
      </c>
      <c r="C11" s="62">
        <v>2</v>
      </c>
      <c r="D11" s="63">
        <v>0.07</v>
      </c>
      <c r="E11" s="62">
        <f t="shared" si="0"/>
        <v>0.14</v>
      </c>
      <c r="F11" s="62" t="s">
        <v>22</v>
      </c>
      <c r="G11" s="64"/>
      <c r="H11" s="64"/>
    </row>
    <row r="12" ht="40" customHeight="1" spans="1:8">
      <c r="A12" s="60">
        <v>9</v>
      </c>
      <c r="B12" s="61" t="s">
        <v>30</v>
      </c>
      <c r="C12" s="62">
        <v>1</v>
      </c>
      <c r="D12" s="63">
        <v>0.23</v>
      </c>
      <c r="E12" s="62">
        <f t="shared" si="0"/>
        <v>0.23</v>
      </c>
      <c r="F12" s="62" t="s">
        <v>22</v>
      </c>
      <c r="G12" s="64"/>
      <c r="H12" s="64"/>
    </row>
    <row r="13" ht="40" customHeight="1" spans="1:8">
      <c r="A13" s="60">
        <v>10</v>
      </c>
      <c r="B13" s="61" t="s">
        <v>31</v>
      </c>
      <c r="C13" s="62">
        <v>1</v>
      </c>
      <c r="D13" s="63">
        <v>3.2</v>
      </c>
      <c r="E13" s="62">
        <f t="shared" si="0"/>
        <v>3.2</v>
      </c>
      <c r="F13" s="62" t="s">
        <v>22</v>
      </c>
      <c r="G13" s="64"/>
      <c r="H13" s="64"/>
    </row>
    <row r="14" ht="40" customHeight="1" spans="1:8">
      <c r="A14" s="60">
        <v>11</v>
      </c>
      <c r="B14" s="61" t="s">
        <v>32</v>
      </c>
      <c r="C14" s="62">
        <v>1</v>
      </c>
      <c r="D14" s="63">
        <v>0.825</v>
      </c>
      <c r="E14" s="62">
        <f t="shared" si="0"/>
        <v>0.825</v>
      </c>
      <c r="F14" s="62" t="s">
        <v>22</v>
      </c>
      <c r="G14" s="64"/>
      <c r="H14" s="64"/>
    </row>
    <row r="15" ht="40" customHeight="1" spans="1:8">
      <c r="A15" s="60">
        <v>12</v>
      </c>
      <c r="B15" s="61" t="s">
        <v>33</v>
      </c>
      <c r="C15" s="62">
        <v>1</v>
      </c>
      <c r="D15" s="63">
        <v>3.3</v>
      </c>
      <c r="E15" s="62">
        <f t="shared" si="0"/>
        <v>3.3</v>
      </c>
      <c r="F15" s="62" t="s">
        <v>22</v>
      </c>
      <c r="G15" s="64"/>
      <c r="H15" s="64"/>
    </row>
    <row r="16" ht="40" customHeight="1" spans="1:8">
      <c r="A16" s="60">
        <v>13</v>
      </c>
      <c r="B16" s="61" t="s">
        <v>34</v>
      </c>
      <c r="C16" s="62">
        <v>1</v>
      </c>
      <c r="D16" s="63">
        <v>0.075</v>
      </c>
      <c r="E16" s="62">
        <f t="shared" si="0"/>
        <v>0.075</v>
      </c>
      <c r="F16" s="62" t="s">
        <v>22</v>
      </c>
      <c r="G16" s="64"/>
      <c r="H16" s="64"/>
    </row>
    <row r="17" ht="40" customHeight="1" spans="1:8">
      <c r="A17" s="60">
        <v>14</v>
      </c>
      <c r="B17" s="61" t="s">
        <v>35</v>
      </c>
      <c r="C17" s="62">
        <v>1</v>
      </c>
      <c r="D17" s="63">
        <v>0.0095</v>
      </c>
      <c r="E17" s="62">
        <f t="shared" si="0"/>
        <v>0.0095</v>
      </c>
      <c r="F17" s="62" t="s">
        <v>22</v>
      </c>
      <c r="G17" s="64"/>
      <c r="H17" s="64"/>
    </row>
    <row r="18" ht="40" customHeight="1" spans="1:8">
      <c r="A18" s="60">
        <v>15</v>
      </c>
      <c r="B18" s="61" t="s">
        <v>36</v>
      </c>
      <c r="C18" s="62">
        <v>1</v>
      </c>
      <c r="D18" s="63">
        <v>0.125</v>
      </c>
      <c r="E18" s="62">
        <f t="shared" si="0"/>
        <v>0.125</v>
      </c>
      <c r="F18" s="62" t="s">
        <v>22</v>
      </c>
      <c r="G18" s="64"/>
      <c r="H18" s="64"/>
    </row>
    <row r="19" ht="40" customHeight="1" spans="1:8">
      <c r="A19" s="60">
        <v>16</v>
      </c>
      <c r="B19" s="61" t="s">
        <v>37</v>
      </c>
      <c r="C19" s="62">
        <v>1</v>
      </c>
      <c r="D19" s="63">
        <v>2</v>
      </c>
      <c r="E19" s="62">
        <f t="shared" si="0"/>
        <v>2</v>
      </c>
      <c r="F19" s="62" t="s">
        <v>22</v>
      </c>
      <c r="G19" s="64"/>
      <c r="H19" s="64"/>
    </row>
    <row r="20" ht="40" customHeight="1" spans="1:8">
      <c r="A20" s="60">
        <v>17</v>
      </c>
      <c r="B20" s="61" t="s">
        <v>38</v>
      </c>
      <c r="C20" s="62">
        <v>1</v>
      </c>
      <c r="D20" s="63">
        <v>0.44</v>
      </c>
      <c r="E20" s="62">
        <f t="shared" si="0"/>
        <v>0.44</v>
      </c>
      <c r="F20" s="62" t="s">
        <v>22</v>
      </c>
      <c r="G20" s="64"/>
      <c r="H20" s="64"/>
    </row>
    <row r="21" ht="40" customHeight="1" spans="1:8">
      <c r="A21" s="60">
        <v>18</v>
      </c>
      <c r="B21" s="61" t="s">
        <v>39</v>
      </c>
      <c r="C21" s="62">
        <v>1</v>
      </c>
      <c r="D21" s="63">
        <v>1.2</v>
      </c>
      <c r="E21" s="62">
        <f t="shared" si="0"/>
        <v>1.2</v>
      </c>
      <c r="F21" s="62" t="s">
        <v>22</v>
      </c>
      <c r="G21" s="64"/>
      <c r="H21" s="64"/>
    </row>
    <row r="22" ht="40" customHeight="1" spans="1:8">
      <c r="A22" s="60">
        <v>19</v>
      </c>
      <c r="B22" s="61" t="s">
        <v>40</v>
      </c>
      <c r="C22" s="62">
        <v>1</v>
      </c>
      <c r="D22" s="63">
        <v>0.16</v>
      </c>
      <c r="E22" s="62">
        <f t="shared" si="0"/>
        <v>0.16</v>
      </c>
      <c r="F22" s="62" t="s">
        <v>22</v>
      </c>
      <c r="G22" s="64"/>
      <c r="H22" s="64"/>
    </row>
    <row r="23" ht="40" customHeight="1" spans="1:8">
      <c r="A23" s="60">
        <v>20</v>
      </c>
      <c r="B23" s="61" t="s">
        <v>41</v>
      </c>
      <c r="C23" s="62">
        <v>1</v>
      </c>
      <c r="D23" s="63">
        <v>3.98</v>
      </c>
      <c r="E23" s="62">
        <f t="shared" si="0"/>
        <v>3.98</v>
      </c>
      <c r="F23" s="62" t="s">
        <v>22</v>
      </c>
      <c r="G23" s="64"/>
      <c r="H23" s="64"/>
    </row>
    <row r="24" ht="40" customHeight="1" spans="1:8">
      <c r="A24" s="60">
        <v>21</v>
      </c>
      <c r="B24" s="61" t="s">
        <v>42</v>
      </c>
      <c r="C24" s="62">
        <v>1</v>
      </c>
      <c r="D24" s="63">
        <v>3</v>
      </c>
      <c r="E24" s="62">
        <f t="shared" si="0"/>
        <v>3</v>
      </c>
      <c r="F24" s="62" t="s">
        <v>22</v>
      </c>
      <c r="G24" s="64"/>
      <c r="H24" s="64"/>
    </row>
    <row r="25" ht="40" customHeight="1" spans="1:8">
      <c r="A25" s="60">
        <v>22</v>
      </c>
      <c r="B25" s="61" t="s">
        <v>43</v>
      </c>
      <c r="C25" s="62">
        <v>1</v>
      </c>
      <c r="D25" s="63">
        <v>0.026</v>
      </c>
      <c r="E25" s="62">
        <f t="shared" si="0"/>
        <v>0.026</v>
      </c>
      <c r="F25" s="62" t="s">
        <v>22</v>
      </c>
      <c r="G25" s="64"/>
      <c r="H25" s="64"/>
    </row>
    <row r="26" ht="40" customHeight="1" spans="1:8">
      <c r="A26" s="60">
        <v>23</v>
      </c>
      <c r="B26" s="61" t="s">
        <v>44</v>
      </c>
      <c r="C26" s="62">
        <v>5</v>
      </c>
      <c r="D26" s="63">
        <v>0.368</v>
      </c>
      <c r="E26" s="62">
        <f t="shared" si="0"/>
        <v>1.84</v>
      </c>
      <c r="F26" s="62" t="s">
        <v>22</v>
      </c>
      <c r="G26" s="64"/>
      <c r="H26" s="64"/>
    </row>
    <row r="27" ht="40" customHeight="1" spans="1:8">
      <c r="A27" s="60">
        <v>24</v>
      </c>
      <c r="B27" s="61" t="s">
        <v>45</v>
      </c>
      <c r="C27" s="62">
        <v>5</v>
      </c>
      <c r="D27" s="63">
        <v>0.26</v>
      </c>
      <c r="E27" s="62">
        <f t="shared" si="0"/>
        <v>1.3</v>
      </c>
      <c r="F27" s="62" t="s">
        <v>22</v>
      </c>
      <c r="G27" s="64"/>
      <c r="H27" s="64"/>
    </row>
    <row r="28" ht="40" customHeight="1" spans="1:8">
      <c r="A28" s="60">
        <v>25</v>
      </c>
      <c r="B28" s="61" t="s">
        <v>46</v>
      </c>
      <c r="C28" s="62">
        <v>2</v>
      </c>
      <c r="D28" s="62">
        <v>0.368</v>
      </c>
      <c r="E28" s="62">
        <f t="shared" si="0"/>
        <v>0.736</v>
      </c>
      <c r="F28" s="62" t="s">
        <v>22</v>
      </c>
      <c r="G28" s="64"/>
      <c r="H28" s="64"/>
    </row>
    <row r="29" ht="40" customHeight="1" spans="1:8">
      <c r="A29" s="60">
        <v>26</v>
      </c>
      <c r="B29" s="61" t="s">
        <v>47</v>
      </c>
      <c r="C29" s="62">
        <v>1</v>
      </c>
      <c r="D29" s="62">
        <v>0.039</v>
      </c>
      <c r="E29" s="62">
        <f t="shared" si="0"/>
        <v>0.039</v>
      </c>
      <c r="F29" s="62" t="s">
        <v>22</v>
      </c>
      <c r="G29" s="64"/>
      <c r="H29" s="64"/>
    </row>
    <row r="30" ht="40" customHeight="1" spans="1:8">
      <c r="A30" s="60">
        <v>27</v>
      </c>
      <c r="B30" s="61" t="s">
        <v>48</v>
      </c>
      <c r="C30" s="62">
        <v>1</v>
      </c>
      <c r="D30" s="62">
        <v>0.0235</v>
      </c>
      <c r="E30" s="62">
        <f t="shared" si="0"/>
        <v>0.0235</v>
      </c>
      <c r="F30" s="62" t="s">
        <v>22</v>
      </c>
      <c r="G30" s="64"/>
      <c r="H30" s="64"/>
    </row>
    <row r="31" ht="40" customHeight="1" spans="1:8">
      <c r="A31" s="60">
        <v>28</v>
      </c>
      <c r="B31" s="61" t="s">
        <v>49</v>
      </c>
      <c r="C31" s="62">
        <v>1</v>
      </c>
      <c r="D31" s="62">
        <v>0.0235</v>
      </c>
      <c r="E31" s="62">
        <f t="shared" si="0"/>
        <v>0.0235</v>
      </c>
      <c r="F31" s="62" t="s">
        <v>22</v>
      </c>
      <c r="G31" s="64"/>
      <c r="H31" s="64"/>
    </row>
    <row r="32" ht="40" customHeight="1" spans="1:8">
      <c r="A32" s="60">
        <v>29</v>
      </c>
      <c r="B32" s="61" t="s">
        <v>50</v>
      </c>
      <c r="C32" s="62">
        <v>50</v>
      </c>
      <c r="D32" s="62">
        <v>0.0095</v>
      </c>
      <c r="E32" s="62">
        <f t="shared" si="0"/>
        <v>0.475</v>
      </c>
      <c r="F32" s="62" t="s">
        <v>22</v>
      </c>
      <c r="G32" s="64"/>
      <c r="H32" s="64"/>
    </row>
    <row r="33" ht="40" customHeight="1" spans="1:8">
      <c r="A33" s="60">
        <v>30</v>
      </c>
      <c r="B33" s="61" t="s">
        <v>51</v>
      </c>
      <c r="C33" s="62">
        <v>2</v>
      </c>
      <c r="D33" s="62">
        <v>0.05</v>
      </c>
      <c r="E33" s="62">
        <f t="shared" si="0"/>
        <v>0.1</v>
      </c>
      <c r="F33" s="62" t="s">
        <v>22</v>
      </c>
      <c r="G33" s="64"/>
      <c r="H33" s="64"/>
    </row>
    <row r="34" ht="40" customHeight="1" spans="1:8">
      <c r="A34" s="60">
        <v>31</v>
      </c>
      <c r="B34" s="61" t="s">
        <v>52</v>
      </c>
      <c r="C34" s="62">
        <v>1</v>
      </c>
      <c r="D34" s="62">
        <v>3</v>
      </c>
      <c r="E34" s="62">
        <f t="shared" si="0"/>
        <v>3</v>
      </c>
      <c r="F34" s="62" t="s">
        <v>22</v>
      </c>
      <c r="G34" s="64"/>
      <c r="H34" s="64"/>
    </row>
    <row r="35" customHeight="1" spans="1:8">
      <c r="A35" s="65" t="s">
        <v>53</v>
      </c>
      <c r="B35" s="65"/>
      <c r="C35" s="65">
        <f>SUM(C4:C34)</f>
        <v>97</v>
      </c>
      <c r="D35" s="65"/>
      <c r="E35" s="66">
        <f>SUM(E4:E34)</f>
        <v>42.2075</v>
      </c>
      <c r="F35" s="67"/>
      <c r="G35" s="67"/>
    </row>
  </sheetData>
  <mergeCells count="7">
    <mergeCell ref="A1:H1"/>
    <mergeCell ref="A35:B35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55</v>
      </c>
      <c r="C2" s="49" t="s">
        <v>56</v>
      </c>
      <c r="D2" s="49" t="s">
        <v>57</v>
      </c>
      <c r="E2" s="49" t="s">
        <v>58</v>
      </c>
      <c r="F2" s="49" t="s">
        <v>59</v>
      </c>
      <c r="G2" s="49" t="s">
        <v>60</v>
      </c>
      <c r="H2" s="49" t="s">
        <v>61</v>
      </c>
      <c r="I2" s="49" t="s">
        <v>62</v>
      </c>
      <c r="J2" s="49" t="s">
        <v>63</v>
      </c>
      <c r="K2" s="49" t="s">
        <v>64</v>
      </c>
      <c r="L2" s="49" t="s">
        <v>65</v>
      </c>
      <c r="M2" s="49" t="s">
        <v>66</v>
      </c>
      <c r="N2" s="50" t="s">
        <v>67</v>
      </c>
      <c r="O2" s="49" t="s">
        <v>68</v>
      </c>
      <c r="P2" s="49" t="s">
        <v>69</v>
      </c>
      <c r="Q2" s="50" t="s">
        <v>70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71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72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73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74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75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76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77</v>
      </c>
      <c r="B7" s="27" t="s">
        <v>78</v>
      </c>
      <c r="C7" s="27"/>
      <c r="D7" s="27"/>
      <c r="E7" s="27"/>
      <c r="F7" s="27"/>
      <c r="G7" s="26" t="s">
        <v>57</v>
      </c>
      <c r="H7" s="27" t="s">
        <v>78</v>
      </c>
      <c r="I7" s="27"/>
      <c r="J7" s="27"/>
      <c r="K7" s="27"/>
    </row>
    <row r="8" ht="30" customHeight="1" spans="1:11">
      <c r="A8" s="26" t="s">
        <v>79</v>
      </c>
      <c r="B8" s="26"/>
      <c r="C8" s="26"/>
      <c r="D8" s="28" t="s">
        <v>80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81</v>
      </c>
      <c r="B9" s="26"/>
      <c r="C9" s="26"/>
      <c r="D9" s="28" t="s">
        <v>80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82</v>
      </c>
      <c r="B10" s="26"/>
      <c r="C10" s="26"/>
      <c r="D10" s="28" t="s">
        <v>80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83</v>
      </c>
      <c r="B11" s="26"/>
      <c r="C11" s="26"/>
      <c r="D11" s="28" t="s">
        <v>80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84</v>
      </c>
      <c r="B12" s="26"/>
      <c r="C12" s="26"/>
      <c r="D12" s="28" t="s">
        <v>80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85</v>
      </c>
      <c r="B13" s="26"/>
      <c r="C13" s="26"/>
      <c r="D13" s="28" t="s">
        <v>80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86</v>
      </c>
      <c r="B14" s="26"/>
      <c r="C14" s="26"/>
      <c r="D14" s="29" t="s">
        <v>87</v>
      </c>
      <c r="E14" s="30" t="s">
        <v>88</v>
      </c>
      <c r="F14" s="31"/>
      <c r="G14" s="31"/>
      <c r="H14" s="32"/>
      <c r="I14" s="33" t="s">
        <v>89</v>
      </c>
      <c r="J14" s="33" t="s">
        <v>90</v>
      </c>
      <c r="K14" s="34" t="s">
        <v>91</v>
      </c>
    </row>
    <row r="15" ht="22" customHeight="1" spans="1:11">
      <c r="A15" s="26"/>
      <c r="B15" s="26"/>
      <c r="C15" s="26"/>
      <c r="D15" s="29" t="s">
        <v>92</v>
      </c>
      <c r="E15" s="30" t="s">
        <v>93</v>
      </c>
      <c r="F15" s="31"/>
      <c r="G15" s="31"/>
      <c r="H15" s="32"/>
      <c r="I15" s="33" t="s">
        <v>94</v>
      </c>
      <c r="J15" s="33" t="s">
        <v>95</v>
      </c>
      <c r="K15" s="34" t="s">
        <v>96</v>
      </c>
    </row>
    <row r="16" ht="22" customHeight="1" spans="1:11">
      <c r="A16" s="35"/>
      <c r="B16" s="35"/>
      <c r="C16" s="35"/>
      <c r="D16" s="36" t="s">
        <v>97</v>
      </c>
      <c r="E16" s="37" t="s">
        <v>98</v>
      </c>
      <c r="F16" s="38"/>
      <c r="G16" s="38"/>
      <c r="H16" s="39"/>
      <c r="I16" s="40" t="s">
        <v>99</v>
      </c>
      <c r="J16" s="40" t="s">
        <v>100</v>
      </c>
      <c r="K16" s="41" t="s">
        <v>101</v>
      </c>
    </row>
    <row r="17" ht="22" customHeight="1" spans="1:11">
      <c r="A17" s="26" t="s">
        <v>102</v>
      </c>
      <c r="B17" s="26"/>
      <c r="C17" s="26"/>
      <c r="D17" s="26" t="s">
        <v>103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104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105</v>
      </c>
      <c r="B19" s="26"/>
      <c r="C19" s="26"/>
      <c r="D19" s="42" t="s">
        <v>106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107</v>
      </c>
      <c r="B20" s="26"/>
      <c r="C20" s="26"/>
      <c r="D20" s="43" t="s">
        <v>108</v>
      </c>
      <c r="E20" s="43"/>
      <c r="F20" s="43"/>
      <c r="G20" s="43"/>
      <c r="H20" s="43"/>
      <c r="I20" s="44" t="s">
        <v>109</v>
      </c>
      <c r="J20" s="44"/>
      <c r="K20" s="44"/>
    </row>
    <row r="21" ht="20.7" customHeight="1" spans="1:11">
      <c r="A21" s="26"/>
      <c r="B21" s="26"/>
      <c r="C21" s="26"/>
      <c r="D21" s="43" t="s">
        <v>110</v>
      </c>
      <c r="E21" s="43"/>
      <c r="F21" s="43"/>
      <c r="G21" s="43"/>
      <c r="H21" s="43"/>
      <c r="I21" s="44" t="s">
        <v>109</v>
      </c>
      <c r="J21" s="44"/>
      <c r="K21" s="44"/>
    </row>
    <row r="22" ht="20.7" customHeight="1" spans="1:11">
      <c r="A22" s="26"/>
      <c r="B22" s="26"/>
      <c r="C22" s="26"/>
      <c r="D22" s="43" t="s">
        <v>111</v>
      </c>
      <c r="E22" s="43"/>
      <c r="F22" s="43"/>
      <c r="G22" s="43"/>
      <c r="H22" s="43"/>
      <c r="I22" s="44" t="s">
        <v>112</v>
      </c>
      <c r="J22" s="44"/>
      <c r="K22" s="44"/>
    </row>
    <row r="23" ht="20.7" customHeight="1" spans="1:11">
      <c r="A23" s="26"/>
      <c r="B23" s="26"/>
      <c r="C23" s="26"/>
      <c r="D23" s="43" t="s">
        <v>113</v>
      </c>
      <c r="E23" s="43"/>
      <c r="F23" s="43"/>
      <c r="G23" s="43"/>
      <c r="H23" s="43"/>
      <c r="I23" s="44" t="s">
        <v>114</v>
      </c>
      <c r="J23" s="44"/>
      <c r="K23" s="44"/>
    </row>
    <row r="24" ht="24" customHeight="1" spans="1:11">
      <c r="A24" s="45" t="s">
        <v>115</v>
      </c>
      <c r="B24" s="45"/>
      <c r="C24" s="26"/>
      <c r="D24" s="26"/>
      <c r="E24" s="26"/>
      <c r="F24" s="26" t="s">
        <v>116</v>
      </c>
      <c r="G24" s="26"/>
      <c r="H24" s="26"/>
      <c r="I24" s="45" t="s">
        <v>117</v>
      </c>
      <c r="J24" s="45"/>
      <c r="K24" s="45"/>
    </row>
    <row r="25" ht="24" customHeight="1" spans="1:11">
      <c r="A25" s="45" t="s">
        <v>118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119</v>
      </c>
      <c r="B1" s="2"/>
      <c r="C1" s="2"/>
      <c r="D1" s="2"/>
      <c r="E1" s="2"/>
      <c r="F1" s="2"/>
      <c r="G1" s="2"/>
    </row>
    <row r="2" ht="34" customHeight="1" spans="1:7">
      <c r="A2" s="3" t="s">
        <v>120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121</v>
      </c>
      <c r="B3" s="7" t="s">
        <v>122</v>
      </c>
      <c r="C3" s="7" t="s">
        <v>123</v>
      </c>
      <c r="D3" s="7" t="s">
        <v>124</v>
      </c>
      <c r="E3" s="7" t="s">
        <v>125</v>
      </c>
      <c r="F3" s="8" t="s">
        <v>126</v>
      </c>
      <c r="G3" s="8" t="s">
        <v>127</v>
      </c>
    </row>
    <row r="4" s="1" customFormat="1" ht="36" customHeight="1" spans="1:7">
      <c r="A4" s="6"/>
      <c r="B4" s="9" t="s">
        <v>128</v>
      </c>
      <c r="C4" s="9" t="s">
        <v>129</v>
      </c>
      <c r="D4" s="9" t="s">
        <v>130</v>
      </c>
      <c r="E4" s="9" t="s">
        <v>131</v>
      </c>
      <c r="F4" s="10" t="s">
        <v>132</v>
      </c>
      <c r="G4" s="11" t="s">
        <v>133</v>
      </c>
    </row>
    <row r="5" ht="21" customHeight="1" spans="1:7">
      <c r="A5" s="12" t="s">
        <v>134</v>
      </c>
      <c r="B5" s="12"/>
      <c r="C5" s="12"/>
      <c r="D5" s="12"/>
      <c r="E5" s="12"/>
      <c r="F5" s="13"/>
      <c r="G5" s="13"/>
    </row>
    <row r="6" ht="31" customHeight="1" spans="1:7">
      <c r="A6" s="14" t="s">
        <v>135</v>
      </c>
      <c r="B6" s="15" t="s">
        <v>136</v>
      </c>
      <c r="C6" s="15" t="s">
        <v>137</v>
      </c>
      <c r="D6" s="15" t="s">
        <v>138</v>
      </c>
      <c r="E6" s="15" t="s">
        <v>139</v>
      </c>
      <c r="F6" s="16" t="s">
        <v>140</v>
      </c>
      <c r="G6" s="17" t="s">
        <v>141</v>
      </c>
    </row>
    <row r="7" ht="31" customHeight="1" spans="1:7">
      <c r="A7" s="14" t="s">
        <v>142</v>
      </c>
      <c r="B7" s="15" t="s">
        <v>143</v>
      </c>
      <c r="C7" s="15" t="s">
        <v>144</v>
      </c>
      <c r="D7" s="15" t="s">
        <v>145</v>
      </c>
      <c r="E7" s="15" t="s">
        <v>146</v>
      </c>
      <c r="F7" s="15" t="s">
        <v>143</v>
      </c>
      <c r="G7" s="15" t="s">
        <v>144</v>
      </c>
    </row>
    <row r="8" ht="31" customHeight="1" spans="1:7">
      <c r="A8" s="14" t="s">
        <v>147</v>
      </c>
      <c r="B8" s="15" t="s">
        <v>148</v>
      </c>
      <c r="C8" s="15" t="s">
        <v>149</v>
      </c>
      <c r="D8" s="15" t="s">
        <v>149</v>
      </c>
      <c r="E8" s="15"/>
      <c r="F8" s="16" t="s">
        <v>150</v>
      </c>
      <c r="G8" s="16" t="s">
        <v>151</v>
      </c>
    </row>
    <row r="9" ht="40" customHeight="1" spans="1:7">
      <c r="A9" s="14" t="s">
        <v>152</v>
      </c>
      <c r="B9" s="15" t="s">
        <v>153</v>
      </c>
      <c r="C9" s="15" t="s">
        <v>154</v>
      </c>
      <c r="D9" s="15" t="s">
        <v>155</v>
      </c>
      <c r="E9" s="15" t="s">
        <v>156</v>
      </c>
      <c r="F9" s="16" t="s">
        <v>157</v>
      </c>
      <c r="G9" s="17" t="s">
        <v>158</v>
      </c>
    </row>
    <row r="10" ht="31" customHeight="1" spans="1:7">
      <c r="A10" s="14" t="s">
        <v>159</v>
      </c>
      <c r="B10" s="15" t="s">
        <v>160</v>
      </c>
      <c r="C10" s="15" t="s">
        <v>161</v>
      </c>
      <c r="D10" s="15" t="s">
        <v>162</v>
      </c>
      <c r="E10" s="15"/>
      <c r="F10" s="15" t="s">
        <v>163</v>
      </c>
      <c r="G10" s="15" t="s">
        <v>164</v>
      </c>
    </row>
    <row r="11" ht="31" customHeight="1" spans="1:7">
      <c r="A11" s="18" t="s">
        <v>165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165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166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2026-09-07T08:45:47Z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